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D77F26D-7BCF-41C8-8CA9-939F28631A2B}" xr6:coauthVersionLast="47" xr6:coauthVersionMax="47" xr10:uidLastSave="{00000000-0000-0000-0000-000000000000}"/>
  <bookViews>
    <workbookView xWindow="-120" yWindow="-120" windowWidth="29040" windowHeight="15840" tabRatio="594" activeTab="3" xr2:uid="{00000000-000D-0000-FFFF-FFFF00000000}"/>
  </bookViews>
  <sheets>
    <sheet name="Daily Price basis" sheetId="3" r:id="rId1"/>
    <sheet name="Monthly price basis" sheetId="4" r:id="rId2"/>
    <sheet name="Daily window price" sheetId="5" r:id="rId3"/>
    <sheet name="Monthly window price" sheetId="7" r:id="rId4"/>
  </sheets>
  <definedNames>
    <definedName name="_xlnm.Print_Area" localSheetId="0">'Daily Price basis'!$A$1:$M$681</definedName>
    <definedName name="_xlnm.Print_Area" localSheetId="1">'Monthly price basis'!$A$1:$U$28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9" i="5" l="1"/>
  <c r="Q649" i="5"/>
  <c r="R649" i="5"/>
  <c r="S649" i="5"/>
  <c r="J749" i="3"/>
  <c r="H649" i="5"/>
  <c r="I649" i="5"/>
  <c r="J649" i="5"/>
  <c r="K649" i="5"/>
  <c r="L649" i="5"/>
  <c r="M649" i="5"/>
  <c r="N649" i="5"/>
  <c r="O649" i="5"/>
  <c r="G649" i="5"/>
  <c r="E749" i="3"/>
  <c r="F749" i="3"/>
  <c r="G749" i="3"/>
  <c r="H749" i="3"/>
  <c r="I749" i="3"/>
  <c r="F649" i="5"/>
  <c r="E649" i="5"/>
  <c r="D649" i="5"/>
  <c r="C649" i="5"/>
  <c r="B649" i="5"/>
  <c r="Y613" i="5"/>
  <c r="X613" i="5"/>
  <c r="W613" i="5"/>
  <c r="V613" i="5"/>
  <c r="U613" i="5"/>
  <c r="T613" i="5"/>
  <c r="S613" i="5"/>
  <c r="R613" i="5"/>
  <c r="Q613" i="5"/>
  <c r="P613" i="5"/>
  <c r="O613" i="5"/>
  <c r="N613" i="5"/>
  <c r="M613" i="5"/>
  <c r="L613" i="5"/>
  <c r="K613" i="5"/>
  <c r="J613" i="5"/>
  <c r="I613" i="5"/>
  <c r="H613" i="5"/>
  <c r="G613" i="5"/>
  <c r="F613" i="5"/>
  <c r="E613" i="5"/>
  <c r="D613" i="5"/>
  <c r="C613" i="5"/>
  <c r="B613" i="5"/>
  <c r="Y577" i="5"/>
  <c r="X577" i="5"/>
  <c r="W577" i="5"/>
  <c r="V577" i="5"/>
  <c r="U577" i="5"/>
  <c r="T577" i="5"/>
  <c r="S577" i="5"/>
  <c r="R577" i="5"/>
  <c r="Q577" i="5"/>
  <c r="P577" i="5"/>
  <c r="O577" i="5"/>
  <c r="N577" i="5"/>
  <c r="M577" i="5"/>
  <c r="L577" i="5"/>
  <c r="K577" i="5"/>
  <c r="J577" i="5"/>
  <c r="I577" i="5"/>
  <c r="H577" i="5"/>
  <c r="G577" i="5"/>
  <c r="F577" i="5"/>
  <c r="E577" i="5"/>
  <c r="D577" i="5"/>
  <c r="C577" i="5"/>
  <c r="B577" i="5"/>
  <c r="Y541" i="5"/>
  <c r="X541" i="5"/>
  <c r="W541" i="5"/>
  <c r="V541" i="5"/>
  <c r="U541" i="5"/>
  <c r="T541" i="5"/>
  <c r="S541" i="5"/>
  <c r="R541" i="5"/>
  <c r="Q541" i="5"/>
  <c r="P541" i="5"/>
  <c r="O541" i="5"/>
  <c r="N541" i="5"/>
  <c r="M541" i="5"/>
  <c r="L541" i="5"/>
  <c r="K541" i="5"/>
  <c r="J541" i="5"/>
  <c r="I541" i="5"/>
  <c r="H541" i="5"/>
  <c r="G541" i="5"/>
  <c r="F541" i="5"/>
  <c r="E541" i="5"/>
  <c r="D541" i="5"/>
  <c r="C541" i="5"/>
  <c r="B541" i="5"/>
  <c r="Y504" i="5"/>
  <c r="X504" i="5"/>
  <c r="W504" i="5"/>
  <c r="V504" i="5"/>
  <c r="U504" i="5"/>
  <c r="T504" i="5"/>
  <c r="S504" i="5"/>
  <c r="R504" i="5"/>
  <c r="Q504" i="5"/>
  <c r="P504" i="5"/>
  <c r="O504" i="5"/>
  <c r="N504" i="5"/>
  <c r="M504" i="5"/>
  <c r="L504" i="5"/>
  <c r="K504" i="5"/>
  <c r="J504" i="5"/>
  <c r="I504" i="5"/>
  <c r="H504" i="5"/>
  <c r="G504" i="5"/>
  <c r="F504" i="5"/>
  <c r="E504" i="5"/>
  <c r="D504" i="5"/>
  <c r="C504" i="5"/>
  <c r="B504" i="5"/>
  <c r="Y468" i="5"/>
  <c r="X468" i="5"/>
  <c r="W468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E468" i="5"/>
  <c r="D468" i="5"/>
  <c r="C468" i="5"/>
  <c r="B468" i="5"/>
  <c r="Y432" i="5"/>
  <c r="X432" i="5"/>
  <c r="W432" i="5"/>
  <c r="V432" i="5"/>
  <c r="U432" i="5"/>
  <c r="T432" i="5"/>
  <c r="S432" i="5"/>
  <c r="R432" i="5"/>
  <c r="Q432" i="5"/>
  <c r="P432" i="5"/>
  <c r="O432" i="5"/>
  <c r="N432" i="5"/>
  <c r="M432" i="5"/>
  <c r="L432" i="5"/>
  <c r="K432" i="5"/>
  <c r="J432" i="5"/>
  <c r="I432" i="5"/>
  <c r="H432" i="5"/>
  <c r="G432" i="5"/>
  <c r="F432" i="5"/>
  <c r="E432" i="5"/>
  <c r="D432" i="5"/>
  <c r="C432" i="5"/>
  <c r="B432" i="5"/>
  <c r="Y396" i="5"/>
  <c r="X396" i="5"/>
  <c r="W396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D396" i="5"/>
  <c r="C396" i="5"/>
  <c r="B396" i="5"/>
  <c r="Y360" i="5"/>
  <c r="X360" i="5"/>
  <c r="W360" i="5"/>
  <c r="V360" i="5"/>
  <c r="U360" i="5"/>
  <c r="T360" i="5"/>
  <c r="S360" i="5"/>
  <c r="R360" i="5"/>
  <c r="Q360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D360" i="5"/>
  <c r="C360" i="5"/>
  <c r="B360" i="5"/>
  <c r="Y324" i="5"/>
  <c r="X324" i="5"/>
  <c r="W324" i="5"/>
  <c r="V324" i="5"/>
  <c r="U324" i="5"/>
  <c r="T324" i="5"/>
  <c r="S324" i="5"/>
  <c r="R324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B324" i="5"/>
  <c r="Y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288" i="5"/>
  <c r="Y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Y216" i="5"/>
  <c r="X216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M35" i="5"/>
  <c r="L35" i="5"/>
  <c r="K35" i="5"/>
  <c r="J35" i="5"/>
  <c r="I35" i="5"/>
  <c r="H35" i="5"/>
  <c r="G35" i="5"/>
  <c r="F35" i="5"/>
  <c r="E35" i="5"/>
  <c r="D35" i="5"/>
  <c r="C35" i="5"/>
  <c r="B35" i="5"/>
  <c r="D749" i="3"/>
  <c r="C749" i="3"/>
  <c r="B749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M544" i="3"/>
  <c r="L544" i="3"/>
  <c r="K544" i="3"/>
  <c r="I544" i="3"/>
  <c r="F544" i="3"/>
  <c r="E544" i="3"/>
  <c r="D544" i="3"/>
  <c r="C544" i="3"/>
  <c r="B544" i="3"/>
  <c r="J543" i="3"/>
  <c r="J544" i="3" s="1"/>
  <c r="H543" i="3"/>
  <c r="H544" i="3" s="1"/>
  <c r="G543" i="3"/>
  <c r="G544" i="3" s="1"/>
  <c r="M510" i="3"/>
  <c r="L510" i="3"/>
  <c r="K510" i="3"/>
  <c r="J510" i="3"/>
  <c r="I510" i="3"/>
  <c r="H510" i="3"/>
  <c r="G510" i="3"/>
  <c r="F510" i="3"/>
  <c r="E510" i="3"/>
  <c r="D510" i="3"/>
  <c r="C510" i="3"/>
  <c r="B510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L305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M136" i="3"/>
  <c r="K136" i="3"/>
  <c r="J136" i="3"/>
  <c r="I136" i="3"/>
  <c r="H136" i="3"/>
  <c r="G136" i="3"/>
  <c r="E136" i="3"/>
  <c r="D136" i="3"/>
  <c r="C136" i="3"/>
  <c r="B136" i="3"/>
  <c r="F129" i="3"/>
  <c r="F136" i="3" s="1"/>
  <c r="L120" i="3"/>
  <c r="L119" i="3"/>
  <c r="L118" i="3"/>
  <c r="L136" i="3" s="1"/>
  <c r="M102" i="3"/>
  <c r="L102" i="3"/>
  <c r="K102" i="3"/>
  <c r="J102" i="3"/>
  <c r="I102" i="3"/>
  <c r="H102" i="3"/>
  <c r="G102" i="3"/>
  <c r="F102" i="3"/>
  <c r="E102" i="3"/>
  <c r="D102" i="3"/>
  <c r="C102" i="3"/>
  <c r="B102" i="3"/>
  <c r="M68" i="3"/>
  <c r="L68" i="3"/>
  <c r="K68" i="3"/>
  <c r="J68" i="3"/>
  <c r="I68" i="3"/>
  <c r="H68" i="3"/>
  <c r="G68" i="3"/>
  <c r="F68" i="3"/>
  <c r="E68" i="3"/>
  <c r="D68" i="3"/>
  <c r="C68" i="3"/>
  <c r="B68" i="3"/>
  <c r="M34" i="3"/>
  <c r="L34" i="3"/>
  <c r="K34" i="3"/>
  <c r="AA21" i="7" l="1"/>
  <c r="Z21" i="7"/>
  <c r="Z20" i="7"/>
  <c r="N24" i="4"/>
  <c r="N23" i="4" l="1"/>
  <c r="AA20" i="7" l="1"/>
  <c r="N22" i="4" l="1"/>
  <c r="N21" i="4"/>
  <c r="N20" i="4"/>
  <c r="N19" i="4"/>
  <c r="N18" i="4"/>
  <c r="AA17" i="7" l="1"/>
  <c r="Z16" i="7"/>
  <c r="Z19" i="7"/>
  <c r="Z4" i="7"/>
  <c r="AA19" i="7"/>
  <c r="Z18" i="7" l="1"/>
  <c r="N16" i="4" l="1"/>
  <c r="N11" i="4"/>
  <c r="N6" i="4"/>
  <c r="Z7" i="7" l="1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AA16" i="7"/>
  <c r="Z17" i="7"/>
  <c r="AA18" i="7"/>
  <c r="AA6" i="7"/>
  <c r="Z6" i="7"/>
  <c r="N17" i="4" l="1"/>
  <c r="N15" i="4"/>
  <c r="N14" i="4"/>
  <c r="N13" i="4"/>
  <c r="N12" i="4"/>
  <c r="N10" i="4"/>
  <c r="N9" i="4"/>
  <c r="N8" i="4"/>
  <c r="N7" i="4"/>
  <c r="N5" i="4"/>
  <c r="N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77" authorId="0" shapeId="0" xr:uid="{BF53F326-6BE1-4799-93EC-A0C5A8562556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<sst xmlns="http://schemas.openxmlformats.org/spreadsheetml/2006/main" count="1076" uniqueCount="77">
  <si>
    <t>Date</t>
  </si>
  <si>
    <t>Jan.</t>
  </si>
  <si>
    <t>Feb.</t>
  </si>
  <si>
    <t>Mar.</t>
  </si>
  <si>
    <t>Apr.</t>
  </si>
  <si>
    <t>May</t>
  </si>
  <si>
    <t>Jun</t>
  </si>
  <si>
    <t>July</t>
  </si>
  <si>
    <t>Aug.</t>
  </si>
  <si>
    <t>Sep.</t>
  </si>
  <si>
    <t>Oct.</t>
  </si>
  <si>
    <t>Dec.</t>
  </si>
  <si>
    <t>Avg.</t>
  </si>
  <si>
    <t>ـــــ</t>
  </si>
  <si>
    <t>Nov.</t>
  </si>
  <si>
    <t>Daily Exchange Rates for Iraqi Dinar Per USD for 2007</t>
  </si>
  <si>
    <t>Daily Exchange Rates for Iraqi Dinar Per USD for 2008</t>
  </si>
  <si>
    <t>Daily Exchange Rates for Iraqi Dinar Per USD for 2009</t>
  </si>
  <si>
    <t>Daily Exchange Rates for Iraqi Dinar Per USD for 2010</t>
  </si>
  <si>
    <t>Daily Exchange Rates for Iraqi Dinar Per USD for 2011</t>
  </si>
  <si>
    <t>Daily Exchange Rates for Iraqi Dinar Per USD for 2012</t>
  </si>
  <si>
    <t>Daily Exchange Rates for Iraqi Dinar Per USD for 2013</t>
  </si>
  <si>
    <t>Daily Exchange Rates for Iraqi Dinar Per USD for 2014</t>
  </si>
  <si>
    <t>Daily Exchange Rates for Iraqi Dinar Per USD for 2015</t>
  </si>
  <si>
    <t>Daily Exchange Rates for Iraqi Dinar Per USD for 2016</t>
  </si>
  <si>
    <t>Daily Exchange Rates for Iraqi Dinar Per USD for 2017</t>
  </si>
  <si>
    <t>Daily Exchange Rates for Iraqi Dinar Per USD for 2018</t>
  </si>
  <si>
    <t>عطلة</t>
  </si>
  <si>
    <t>Daily Exchange Rates for Iraqi Dinar Per USD for 2019</t>
  </si>
  <si>
    <t>Daily Exchange Rates for Iraqi Dinar Per USD for 2020</t>
  </si>
  <si>
    <t>*Mar.</t>
  </si>
  <si>
    <t>Daily Exchange Rates for Iraqi Dinar Per USD for 2021</t>
  </si>
  <si>
    <t>Jun.</t>
  </si>
  <si>
    <t>Jul.</t>
  </si>
  <si>
    <t>2003/Date</t>
  </si>
  <si>
    <t>2004/Date</t>
  </si>
  <si>
    <t>2005/Date</t>
  </si>
  <si>
    <t>2006/Date</t>
  </si>
  <si>
    <t>2007/Date</t>
  </si>
  <si>
    <t>2008/Date</t>
  </si>
  <si>
    <t>2009/Date</t>
  </si>
  <si>
    <t>2010/Date</t>
  </si>
  <si>
    <t>2011/Date</t>
  </si>
  <si>
    <t>2012/Date</t>
  </si>
  <si>
    <t>2013/Date</t>
  </si>
  <si>
    <t>Friday</t>
  </si>
  <si>
    <t>2014/Date</t>
  </si>
  <si>
    <t>2015/Date</t>
  </si>
  <si>
    <t>2016/Date</t>
  </si>
  <si>
    <t>2017/Date</t>
  </si>
  <si>
    <t>2018/Date</t>
  </si>
  <si>
    <t>2019/Date</t>
  </si>
  <si>
    <t>2020/Date</t>
  </si>
  <si>
    <t>2021/Date</t>
  </si>
  <si>
    <t>*The price represent the price basis</t>
  </si>
  <si>
    <t>السعر يمثل السعر الأساس</t>
  </si>
  <si>
    <t xml:space="preserve">Monthly  Exchange Rates for Iraqi Dinar Per USD </t>
  </si>
  <si>
    <t xml:space="preserve">Period </t>
  </si>
  <si>
    <t xml:space="preserve">Annual Avarage </t>
  </si>
  <si>
    <t xml:space="preserve">*The price represent  the  price  basis                                                                                                                       </t>
  </si>
  <si>
    <t xml:space="preserve">      السعر يمثل السعر الاساس </t>
  </si>
  <si>
    <t>( Window Price )</t>
  </si>
  <si>
    <t>March.</t>
  </si>
  <si>
    <t>May.</t>
  </si>
  <si>
    <t>Cash</t>
  </si>
  <si>
    <t>Transfer</t>
  </si>
  <si>
    <t>feb.</t>
  </si>
  <si>
    <t>*Comment :      There is a discrepancy in publishing periods starting from March 2020 due to Comprehensive curfew imposed by the Corona pandemic. Preliminary data are adjustable .</t>
  </si>
  <si>
    <t xml:space="preserve">Monthly Exchange Rates for Iraqi Dinar Per USD </t>
  </si>
  <si>
    <t>Daily Exchange Rates for Iraqi Dinar Per USD for 2022</t>
  </si>
  <si>
    <t>2022/Date</t>
  </si>
  <si>
    <t>*Daily Exchange Rates for Iraqi Dinar Per USD</t>
  </si>
  <si>
    <t>(Basic price)</t>
  </si>
  <si>
    <t>Daily Exchange Rates for Iraqi Dinar Per USD for 2023</t>
  </si>
  <si>
    <t>2023/Date</t>
  </si>
  <si>
    <t>2024/Date</t>
  </si>
  <si>
    <t>Daily Exchange Rates for Iraqi Dinar Per USD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</si>
</sst>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  <family val="2"/>
      <scheme val="minor"/>
    </font>
    <font>
      <b/>
      <sz val="16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0"/>
      <name val="Times New Roman"/>
      <family val="1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8"/>
      <color indexed="81"/>
      <name val="Tahoma"/>
      <family val="2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Simplified Arabic"/>
      <family val="1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readingOrder="2"/>
    </xf>
  </cellStyleXfs>
  <cellXfs count="13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readingOrder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2" fillId="0" borderId="4" xfId="1" applyFont="1" applyBorder="1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readingOrder="1"/>
    </xf>
    <xf numFmtId="0" fontId="3" fillId="0" borderId="0" xfId="0" applyFont="1" applyAlignment="1">
      <alignment readingOrder="1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 readingOrder="1"/>
    </xf>
    <xf numFmtId="1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readingOrder="1"/>
    </xf>
    <xf numFmtId="1" fontId="2" fillId="0" borderId="3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1" fontId="2" fillId="0" borderId="4" xfId="0" applyNumberFormat="1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0" fontId="2" fillId="4" borderId="2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2" borderId="17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 readingOrder="1"/>
    </xf>
    <xf numFmtId="0" fontId="2" fillId="2" borderId="20" xfId="0" applyFont="1" applyFill="1" applyBorder="1" applyAlignment="1">
      <alignment horizontal="center" vertical="center" readingOrder="1"/>
    </xf>
    <xf numFmtId="0" fontId="11" fillId="2" borderId="12" xfId="0" applyFont="1" applyFill="1" applyBorder="1" applyAlignment="1">
      <alignment horizontal="center" readingOrder="1"/>
    </xf>
    <xf numFmtId="0" fontId="2" fillId="2" borderId="21" xfId="0" applyFont="1" applyFill="1" applyBorder="1" applyAlignment="1">
      <alignment horizontal="center" vertical="center" readingOrder="1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readingOrder="1"/>
    </xf>
    <xf numFmtId="1" fontId="2" fillId="0" borderId="23" xfId="1" applyNumberFormat="1" applyFont="1" applyBorder="1" applyAlignment="1">
      <alignment horizontal="center" readingOrder="1"/>
    </xf>
    <xf numFmtId="1" fontId="2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1" fontId="2" fillId="0" borderId="14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4" borderId="2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1" fontId="2" fillId="0" borderId="6" xfId="0" applyNumberFormat="1" applyFont="1" applyBorder="1" applyAlignment="1">
      <alignment horizontal="center" readingOrder="1"/>
    </xf>
    <xf numFmtId="165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readingOrder="1"/>
    </xf>
    <xf numFmtId="1" fontId="2" fillId="0" borderId="0" xfId="0" applyNumberFormat="1" applyFont="1" applyAlignment="1">
      <alignment horizontal="center" readingOrder="1"/>
    </xf>
    <xf numFmtId="0" fontId="2" fillId="4" borderId="2" xfId="0" applyFont="1" applyFill="1" applyBorder="1"/>
    <xf numFmtId="0" fontId="2" fillId="4" borderId="22" xfId="0" applyFont="1" applyFill="1" applyBorder="1" applyAlignment="1">
      <alignment horizontal="center" readingOrder="1"/>
    </xf>
    <xf numFmtId="1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readingOrder="1"/>
    </xf>
    <xf numFmtId="0" fontId="2" fillId="4" borderId="3" xfId="0" applyFont="1" applyFill="1" applyBorder="1" applyAlignment="1">
      <alignment vertical="center"/>
    </xf>
    <xf numFmtId="0" fontId="16" fillId="0" borderId="0" xfId="0" applyFont="1"/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0" xfId="0" applyNumberFormat="1" applyFont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4" fillId="0" borderId="7" xfId="0" applyFont="1" applyBorder="1"/>
    <xf numFmtId="0" fontId="2" fillId="4" borderId="35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readingOrder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1" fontId="2" fillId="5" borderId="2" xfId="0" applyNumberFormat="1" applyFont="1" applyFill="1" applyBorder="1" applyAlignment="1">
      <alignment horizontal="center" readingOrder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readingOrder="1"/>
    </xf>
    <xf numFmtId="0" fontId="2" fillId="4" borderId="26" xfId="0" applyFont="1" applyFill="1" applyBorder="1" applyAlignment="1">
      <alignment horizontal="center" readingOrder="1"/>
    </xf>
    <xf numFmtId="0" fontId="9" fillId="0" borderId="7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readingOrder="1"/>
    </xf>
    <xf numFmtId="0" fontId="2" fillId="4" borderId="22" xfId="0" applyFont="1" applyFill="1" applyBorder="1" applyAlignment="1">
      <alignment horizontal="center" readingOrder="1"/>
    </xf>
    <xf numFmtId="0" fontId="2" fillId="4" borderId="25" xfId="0" applyFont="1" applyFill="1" applyBorder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</cellXfs>
  <cellStyles count="2">
    <cellStyle name="Normal" xfId="0" builtinId="0"/>
    <cellStyle name="Normal_25اسعار المزا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81150" y="441579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38225" y="348043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5501640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416147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14525" y="484536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1200" y="55292625"/>
          <a:ext cx="401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636651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48025" y="821436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90649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81250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9679305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66800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9547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6038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095500" y="142589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526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6838950"/>
          <a:ext cx="47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430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095500" y="210978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21126450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3526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430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52575" y="347853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1430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1430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14525" y="552926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430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14525" y="621315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430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430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93" name="Text Box 3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5762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1430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826484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1430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6" name="Text Box 29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133" name="Text Box 1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105025" y="916971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1430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9" name="Text Box 3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1430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150" name="Text Box 3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1" name="Text Box 3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7625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1430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170" name="Text Box 4755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066800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89547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7" name="Text Box 3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181100" y="1095946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1430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4765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942975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4914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4133850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4105275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4210050" y="7410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866900" y="7410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4765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942975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43398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133850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41052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10050" y="14258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4258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4765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942975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11788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4133850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4210050" y="210978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8669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4765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942975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8017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4133850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4210050" y="2793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8669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274" name="Text Box 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4765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942975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4856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4133850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4210050" y="3477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8669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4765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942975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16956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133850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4210050" y="41614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8669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4765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42975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8534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4133850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4105275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4210050" y="48453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3" name="Text Box 2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669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4765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942975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53735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4133850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4105275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210050" y="5529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669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4765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942975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22125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4133850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4105275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210050" y="6213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669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4765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942975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9051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4133850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4105275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4210050" y="68970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3" name="Text Box 2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8669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394" name="Text Box 1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4765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942975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890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133850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4105275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10050" y="75809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8669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4765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942975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27293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4133850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4210050" y="82648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8669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4765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942975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9568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4133850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4210050" y="89487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2" name="Text Box 2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3" name="Text Box 2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669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24765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942975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407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4133850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4210050" y="96326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2" name="Text Box 2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3" name="Text Box 2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8669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24765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942975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3322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4133850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4105275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210050" y="103241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669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4765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42975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0142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4133850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105275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4210050" y="11006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4" name="Text Box 1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8669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508" name="Text Box 3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9547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509" name="Text Box 3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0" name="Text Box 3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3" name="Text Box 3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4" name="Text Box 3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6" name="Text Box 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1430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4765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42975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6905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4133850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4210050" y="116824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8669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542" name="Text Box 35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066800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543" name="Text Box 36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89547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544" name="Text Box 36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5" name="Text Box 3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1430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24765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942975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3829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4133850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4210050" y="12374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8669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612</xdr:row>
      <xdr:rowOff>47625</xdr:rowOff>
    </xdr:from>
    <xdr:to>
      <xdr:col>0</xdr:col>
      <xdr:colOff>0</xdr:colOff>
      <xdr:row>613</xdr:row>
      <xdr:rowOff>0</xdr:rowOff>
    </xdr:to>
    <xdr:sp macro="" textlink="">
      <xdr:nvSpPr>
        <xdr:cNvPr id="577" name="Text Box 4755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0" y="192385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066800" y="192881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615" name="Text Box 36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89547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616" name="Text Box 36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7" name="Text Box 3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20" name="Text Box 3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2" name="Text Box 2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4" name="Text Box 25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1430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4127500" y="2032635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942975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962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4133850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4105275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4210050" y="192881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6" name="Text Box 18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8669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650" name="Text Box 475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0" y="202968226"/>
          <a:ext cx="8867775" cy="4857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649" name="Text Box 3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066800" y="130778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651" name="Text Box 36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89547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652" name="Text Box 3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0" name="Text Box 25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1430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942975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4133850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4210050" y="130778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8669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F2D0D722-DB33-4412-AFFC-6ADFD563E08E}"/>
            </a:ext>
          </a:extLst>
        </xdr:cNvPr>
        <xdr:cNvSpPr txBox="1">
          <a:spLocks noChangeArrowheads="1"/>
        </xdr:cNvSpPr>
      </xdr:nvSpPr>
      <xdr:spPr bwMode="auto">
        <a:xfrm>
          <a:off x="4591050" y="439674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F468F851-38D1-4D95-80A2-C36926521A1A}"/>
            </a:ext>
          </a:extLst>
        </xdr:cNvPr>
        <xdr:cNvSpPr txBox="1">
          <a:spLocks noChangeArrowheads="1"/>
        </xdr:cNvSpPr>
      </xdr:nvSpPr>
      <xdr:spPr bwMode="auto">
        <a:xfrm>
          <a:off x="3514725" y="443865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9C52572B-511F-4CD7-9455-75EA0068A443}"/>
            </a:ext>
          </a:extLst>
        </xdr:cNvPr>
        <xdr:cNvSpPr txBox="1">
          <a:spLocks noChangeArrowheads="1"/>
        </xdr:cNvSpPr>
      </xdr:nvSpPr>
      <xdr:spPr bwMode="auto">
        <a:xfrm>
          <a:off x="5819775" y="444627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5529E620-5ADD-4CA8-B32D-1B822A2E6EEA}"/>
            </a:ext>
          </a:extLst>
        </xdr:cNvPr>
        <xdr:cNvSpPr txBox="1">
          <a:spLocks noChangeArrowheads="1"/>
        </xdr:cNvSpPr>
      </xdr:nvSpPr>
      <xdr:spPr bwMode="auto">
        <a:xfrm>
          <a:off x="9334500" y="4512945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119C8C0D-BE15-44B5-AA58-0D95608A087B}"/>
            </a:ext>
          </a:extLst>
        </xdr:cNvPr>
        <xdr:cNvSpPr txBox="1">
          <a:spLocks noChangeArrowheads="1"/>
        </xdr:cNvSpPr>
      </xdr:nvSpPr>
      <xdr:spPr bwMode="auto">
        <a:xfrm>
          <a:off x="1209675" y="5460682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688" name="Text Box 35">
          <a:extLst>
            <a:ext uri="{FF2B5EF4-FFF2-40B4-BE49-F238E27FC236}">
              <a16:creationId xmlns:a16="http://schemas.microsoft.com/office/drawing/2014/main" id="{63293516-9C5C-4C17-B527-3191F4895E57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689" name="Text Box 36">
          <a:extLst>
            <a:ext uri="{FF2B5EF4-FFF2-40B4-BE49-F238E27FC236}">
              <a16:creationId xmlns:a16="http://schemas.microsoft.com/office/drawing/2014/main" id="{125A8824-1A4F-4817-A3E3-808E3624B6A2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690" name="Text Box 36">
          <a:extLst>
            <a:ext uri="{FF2B5EF4-FFF2-40B4-BE49-F238E27FC236}">
              <a16:creationId xmlns:a16="http://schemas.microsoft.com/office/drawing/2014/main" id="{2CA09607-37D9-4175-9214-38AEE79156DD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C7151D2E-35AE-4EED-9065-587A89FD2C0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59ABBD39-6691-4E96-9E36-ECF8EDFE0158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7885142F-A152-408C-AB5F-C61DB77DE54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F5C93FC2-687E-4EE2-A508-46345E4750E6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A4F5131D-9D44-4A53-B183-397FC9C87E9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6" name="Text Box 29">
          <a:extLst>
            <a:ext uri="{FF2B5EF4-FFF2-40B4-BE49-F238E27FC236}">
              <a16:creationId xmlns:a16="http://schemas.microsoft.com/office/drawing/2014/main" id="{9D250F29-EF62-455C-B475-A968756BB99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7" name="Text Box 27">
          <a:extLst>
            <a:ext uri="{FF2B5EF4-FFF2-40B4-BE49-F238E27FC236}">
              <a16:creationId xmlns:a16="http://schemas.microsoft.com/office/drawing/2014/main" id="{B7C046F5-B841-4906-872A-587E581F7A4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D36D9A96-F4CC-49FE-9AB5-84FE6A60D3D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8F209B5B-4D4F-4E65-BCD7-33E6106869B3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74A1A7D7-386C-4E39-B0BA-AD97E93C408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C7E027D4-B01B-4978-BC9D-6250E66B6E7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4620504-8595-4F57-9676-51E6FBFAFC39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944BECD-88E1-47CF-9BAD-36A770495A3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6D12961-7C17-4B81-806F-62055B3C637D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4A07272-02BA-4D2A-8FAE-9DD87C7E7B69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561E47E-A263-405A-AB76-981C1C7266BA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D2323D06-BEEA-41CB-B605-45C292B078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8E9C2E47-6B81-4F62-990E-95FA07CCA478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E6DC717-0323-4A86-BF9D-5729F5E9E12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49F72FBC-9940-440B-A87D-18F863706B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757BB4C-B127-4C35-B07A-30B4D38BF4D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81F3FA53-4CE2-46E0-ABB5-8D875938F32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4DBBA7F8-4F19-4D56-A3EA-79E2421772EB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680A1D5-49D8-4AF0-AC5C-1F8992CE717A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83CAB8-E10C-4CC7-9B67-DA823C0F2053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6838AF4C-00DF-46C1-9F34-953EB07FCEBC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8BEE65AF-EA09-4012-AE4C-061054E5D1BA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8" name="Text Box 18">
          <a:extLst>
            <a:ext uri="{FF2B5EF4-FFF2-40B4-BE49-F238E27FC236}">
              <a16:creationId xmlns:a16="http://schemas.microsoft.com/office/drawing/2014/main" id="{5C6D3949-9624-4F2B-ABB2-B6747ED8AE7D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611F562-1A7F-4C4B-9538-E90514AF5A62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18A73C-D0CA-41DF-BB13-9C565E42B81A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F06852B6-3B91-4502-B1A5-2F1BAD9B6D17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B77B3205-66EB-432F-B531-9957FA34D9F5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93577D79-562D-4A2C-9F1A-6FB95731054B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6BAD09BF-FD96-4C8E-840E-B2A7CC89C2D6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CF595DEC-87B2-4CBC-9F15-617296E58B7F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6E4553BC-BE37-4CF1-8577-897E5A34B73C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666132BF-139B-4ABE-96F2-1246C112B49A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728" name="Text Box 11">
          <a:extLst>
            <a:ext uri="{FF2B5EF4-FFF2-40B4-BE49-F238E27FC236}">
              <a16:creationId xmlns:a16="http://schemas.microsoft.com/office/drawing/2014/main" id="{533D8BC9-56E3-4593-9C04-0B08C5F0629F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29" name="Text Box 14">
          <a:extLst>
            <a:ext uri="{FF2B5EF4-FFF2-40B4-BE49-F238E27FC236}">
              <a16:creationId xmlns:a16="http://schemas.microsoft.com/office/drawing/2014/main" id="{0710D238-694B-44D0-A5F6-9275C16F6BD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C987A024-4F78-4FAC-B347-0E857D8F01EA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731" name="Text Box 16">
          <a:extLst>
            <a:ext uri="{FF2B5EF4-FFF2-40B4-BE49-F238E27FC236}">
              <a16:creationId xmlns:a16="http://schemas.microsoft.com/office/drawing/2014/main" id="{6E363828-48AF-400F-8AD4-50B768058F58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732" name="Text Box 18">
          <a:extLst>
            <a:ext uri="{FF2B5EF4-FFF2-40B4-BE49-F238E27FC236}">
              <a16:creationId xmlns:a16="http://schemas.microsoft.com/office/drawing/2014/main" id="{E557CBAC-AD91-446D-8552-07FE3A642DA6}"/>
            </a:ext>
          </a:extLst>
        </xdr:cNvPr>
        <xdr:cNvSpPr txBox="1">
          <a:spLocks noChangeArrowheads="1"/>
        </xdr:cNvSpPr>
      </xdr:nvSpPr>
      <xdr:spPr bwMode="auto">
        <a:xfrm>
          <a:off x="1581150" y="44129325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60A51439-B1D1-4FC0-B931-F52F220BB072}"/>
            </a:ext>
          </a:extLst>
        </xdr:cNvPr>
        <xdr:cNvSpPr txBox="1">
          <a:spLocks noChangeArrowheads="1"/>
        </xdr:cNvSpPr>
      </xdr:nvSpPr>
      <xdr:spPr bwMode="auto">
        <a:xfrm>
          <a:off x="1038225" y="54111525"/>
          <a:ext cx="4695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0C663827-E5C5-46D7-859F-349E8E7FD9F5}"/>
            </a:ext>
          </a:extLst>
        </xdr:cNvPr>
        <xdr:cNvSpPr txBox="1">
          <a:spLocks noChangeArrowheads="1"/>
        </xdr:cNvSpPr>
      </xdr:nvSpPr>
      <xdr:spPr bwMode="auto">
        <a:xfrm>
          <a:off x="2286000" y="5495925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152DE91C-F107-4D9D-BBCD-5BE3F3004817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9570055A-7AA1-44BC-A328-54148B0D8444}"/>
            </a:ext>
          </a:extLst>
        </xdr:cNvPr>
        <xdr:cNvSpPr txBox="1">
          <a:spLocks noChangeArrowheads="1"/>
        </xdr:cNvSpPr>
      </xdr:nvSpPr>
      <xdr:spPr bwMode="auto">
        <a:xfrm>
          <a:off x="1724025" y="647795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9F9455C5-361F-4FD5-A888-BA51168CEDBA}"/>
            </a:ext>
          </a:extLst>
        </xdr:cNvPr>
        <xdr:cNvSpPr txBox="1">
          <a:spLocks noChangeArrowheads="1"/>
        </xdr:cNvSpPr>
      </xdr:nvSpPr>
      <xdr:spPr bwMode="auto">
        <a:xfrm>
          <a:off x="1914525" y="75476100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B912FFB9-B743-42BD-905C-8396C1A25028}"/>
            </a:ext>
          </a:extLst>
        </xdr:cNvPr>
        <xdr:cNvSpPr txBox="1">
          <a:spLocks noChangeArrowheads="1"/>
        </xdr:cNvSpPr>
      </xdr:nvSpPr>
      <xdr:spPr bwMode="auto">
        <a:xfrm>
          <a:off x="1724025" y="754761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69E76A86-5E8D-42F5-BE92-3ED3981929B4}"/>
            </a:ext>
          </a:extLst>
        </xdr:cNvPr>
        <xdr:cNvSpPr txBox="1">
          <a:spLocks noChangeArrowheads="1"/>
        </xdr:cNvSpPr>
      </xdr:nvSpPr>
      <xdr:spPr bwMode="auto">
        <a:xfrm>
          <a:off x="1981200" y="86172675"/>
          <a:ext cx="4533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A963D3C6-6CFB-41E2-BAF9-CB329048C8DF}"/>
            </a:ext>
          </a:extLst>
        </xdr:cNvPr>
        <xdr:cNvSpPr txBox="1">
          <a:spLocks noChangeArrowheads="1"/>
        </xdr:cNvSpPr>
      </xdr:nvSpPr>
      <xdr:spPr bwMode="auto">
        <a:xfrm>
          <a:off x="1724025" y="861726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0ECCC56F-9348-4B2C-8298-0F2B640F33EF}"/>
            </a:ext>
          </a:extLst>
        </xdr:cNvPr>
        <xdr:cNvSpPr txBox="1">
          <a:spLocks noChangeArrowheads="1"/>
        </xdr:cNvSpPr>
      </xdr:nvSpPr>
      <xdr:spPr bwMode="auto">
        <a:xfrm>
          <a:off x="4619625" y="99202875"/>
          <a:ext cx="409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EA12D1DA-84A9-45E7-BC27-436AE468F087}"/>
            </a:ext>
          </a:extLst>
        </xdr:cNvPr>
        <xdr:cNvSpPr txBox="1">
          <a:spLocks noChangeArrowheads="1"/>
        </xdr:cNvSpPr>
      </xdr:nvSpPr>
      <xdr:spPr bwMode="auto">
        <a:xfrm>
          <a:off x="1724025" y="96869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F150170C-240C-4381-9AA6-25B159C77027}"/>
            </a:ext>
          </a:extLst>
        </xdr:cNvPr>
        <xdr:cNvSpPr txBox="1">
          <a:spLocks noChangeArrowheads="1"/>
        </xdr:cNvSpPr>
      </xdr:nvSpPr>
      <xdr:spPr bwMode="auto">
        <a:xfrm>
          <a:off x="1914525" y="10756582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FB071028-AC9A-48B4-87F9-40AEFC4BFB83}"/>
            </a:ext>
          </a:extLst>
        </xdr:cNvPr>
        <xdr:cNvSpPr txBox="1">
          <a:spLocks noChangeArrowheads="1"/>
        </xdr:cNvSpPr>
      </xdr:nvSpPr>
      <xdr:spPr bwMode="auto">
        <a:xfrm>
          <a:off x="1724025" y="1075658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7A2FA5B4-E708-4FCD-B05F-A8A45056FB24}"/>
            </a:ext>
          </a:extLst>
        </xdr:cNvPr>
        <xdr:cNvSpPr txBox="1">
          <a:spLocks noChangeArrowheads="1"/>
        </xdr:cNvSpPr>
      </xdr:nvSpPr>
      <xdr:spPr bwMode="auto">
        <a:xfrm>
          <a:off x="1914525" y="1182624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FACBADF4-C2D7-4030-91E1-4BBC56B7287B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747" name="Text Box 35">
          <a:extLst>
            <a:ext uri="{FF2B5EF4-FFF2-40B4-BE49-F238E27FC236}">
              <a16:creationId xmlns:a16="http://schemas.microsoft.com/office/drawing/2014/main" id="{5662473B-40FF-4513-A1EB-39C1E20DB539}"/>
            </a:ext>
          </a:extLst>
        </xdr:cNvPr>
        <xdr:cNvSpPr txBox="1">
          <a:spLocks noChangeArrowheads="1"/>
        </xdr:cNvSpPr>
      </xdr:nvSpPr>
      <xdr:spPr bwMode="auto">
        <a:xfrm>
          <a:off x="3248025" y="128139825"/>
          <a:ext cx="4171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748" name="Text Box 36">
          <a:extLst>
            <a:ext uri="{FF2B5EF4-FFF2-40B4-BE49-F238E27FC236}">
              <a16:creationId xmlns:a16="http://schemas.microsoft.com/office/drawing/2014/main" id="{4D9B74C1-64BB-4210-B2C8-50F74B632115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749" name="Text Box 35">
          <a:extLst>
            <a:ext uri="{FF2B5EF4-FFF2-40B4-BE49-F238E27FC236}">
              <a16:creationId xmlns:a16="http://schemas.microsoft.com/office/drawing/2014/main" id="{3F9185EE-5470-4D3A-9343-A21348D9374D}"/>
            </a:ext>
          </a:extLst>
        </xdr:cNvPr>
        <xdr:cNvSpPr txBox="1">
          <a:spLocks noChangeArrowheads="1"/>
        </xdr:cNvSpPr>
      </xdr:nvSpPr>
      <xdr:spPr bwMode="auto">
        <a:xfrm>
          <a:off x="0" y="141389100"/>
          <a:ext cx="4867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750" name="Text Box 36">
          <a:extLst>
            <a:ext uri="{FF2B5EF4-FFF2-40B4-BE49-F238E27FC236}">
              <a16:creationId xmlns:a16="http://schemas.microsoft.com/office/drawing/2014/main" id="{D9328571-BC45-423C-8A37-1A68F56FCF95}"/>
            </a:ext>
          </a:extLst>
        </xdr:cNvPr>
        <xdr:cNvSpPr txBox="1">
          <a:spLocks noChangeArrowheads="1"/>
        </xdr:cNvSpPr>
      </xdr:nvSpPr>
      <xdr:spPr bwMode="auto">
        <a:xfrm>
          <a:off x="2381250" y="139655550"/>
          <a:ext cx="3143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751" name="Text Box 35">
          <a:extLst>
            <a:ext uri="{FF2B5EF4-FFF2-40B4-BE49-F238E27FC236}">
              <a16:creationId xmlns:a16="http://schemas.microsoft.com/office/drawing/2014/main" id="{068306C5-7A3B-4758-841D-E253FC736004}"/>
            </a:ext>
          </a:extLst>
        </xdr:cNvPr>
        <xdr:cNvSpPr txBox="1">
          <a:spLocks noChangeArrowheads="1"/>
        </xdr:cNvSpPr>
      </xdr:nvSpPr>
      <xdr:spPr bwMode="auto">
        <a:xfrm>
          <a:off x="485775" y="150990300"/>
          <a:ext cx="4953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752" name="Text Box 36">
          <a:extLst>
            <a:ext uri="{FF2B5EF4-FFF2-40B4-BE49-F238E27FC236}">
              <a16:creationId xmlns:a16="http://schemas.microsoft.com/office/drawing/2014/main" id="{3ACE8522-1D85-43BC-8CF7-6A3C7A45236B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753" name="Text Box 35">
          <a:extLst>
            <a:ext uri="{FF2B5EF4-FFF2-40B4-BE49-F238E27FC236}">
              <a16:creationId xmlns:a16="http://schemas.microsoft.com/office/drawing/2014/main" id="{51C77A0D-2F8B-4C94-B5F6-973C330C87E6}"/>
            </a:ext>
          </a:extLst>
        </xdr:cNvPr>
        <xdr:cNvSpPr txBox="1">
          <a:spLocks noChangeArrowheads="1"/>
        </xdr:cNvSpPr>
      </xdr:nvSpPr>
      <xdr:spPr bwMode="auto">
        <a:xfrm>
          <a:off x="1066800" y="160886775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754" name="Text Box 36">
          <a:extLst>
            <a:ext uri="{FF2B5EF4-FFF2-40B4-BE49-F238E27FC236}">
              <a16:creationId xmlns:a16="http://schemas.microsoft.com/office/drawing/2014/main" id="{03D5FC8A-53C2-4298-88C6-4557809F1690}"/>
            </a:ext>
          </a:extLst>
        </xdr:cNvPr>
        <xdr:cNvSpPr txBox="1">
          <a:spLocks noChangeArrowheads="1"/>
        </xdr:cNvSpPr>
      </xdr:nvSpPr>
      <xdr:spPr bwMode="auto">
        <a:xfrm>
          <a:off x="1895475" y="160886775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C0D7CC6D-B9BF-4CB9-859F-385B4142C625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12E9C1DA-E8BE-4E07-AB74-E65E464C4299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9124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3E2657E2-50EA-4DBB-AE82-152869DA70D5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A025A1E3-4215-4AB5-9405-01A32081A57B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653BCC97-40BF-4658-BDA0-E7A27184EBE2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CFD86E6-041D-4B3A-B2A1-EF92E4366C35}"/>
            </a:ext>
          </a:extLst>
        </xdr:cNvPr>
        <xdr:cNvSpPr txBox="1">
          <a:spLocks noChangeArrowheads="1"/>
        </xdr:cNvSpPr>
      </xdr:nvSpPr>
      <xdr:spPr bwMode="auto">
        <a:xfrm>
          <a:off x="2095500" y="219932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000634CB-C062-442D-B9BA-A058281AFFA0}"/>
            </a:ext>
          </a:extLst>
        </xdr:cNvPr>
        <xdr:cNvSpPr txBox="1">
          <a:spLocks noChangeArrowheads="1"/>
        </xdr:cNvSpPr>
      </xdr:nvSpPr>
      <xdr:spPr bwMode="auto">
        <a:xfrm>
          <a:off x="2352675" y="21993225"/>
          <a:ext cx="171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3E83224D-7434-417E-B812-9AA9C2769D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10382250"/>
          <a:ext cx="476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C5FB30E4-5967-45C2-ACF1-90C5E2546FE1}"/>
            </a:ext>
          </a:extLst>
        </xdr:cNvPr>
        <xdr:cNvSpPr txBox="1">
          <a:spLocks noChangeArrowheads="1"/>
        </xdr:cNvSpPr>
      </xdr:nvSpPr>
      <xdr:spPr bwMode="auto">
        <a:xfrm>
          <a:off x="1143000" y="32689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8C42C7F8-F272-43EB-A51D-501971A36643}"/>
            </a:ext>
          </a:extLst>
        </xdr:cNvPr>
        <xdr:cNvSpPr txBox="1">
          <a:spLocks noChangeArrowheads="1"/>
        </xdr:cNvSpPr>
      </xdr:nvSpPr>
      <xdr:spPr bwMode="auto">
        <a:xfrm>
          <a:off x="2095500" y="3268980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9692B666-19D1-4CF1-9986-7A545FF73295}"/>
            </a:ext>
          </a:extLst>
        </xdr:cNvPr>
        <xdr:cNvSpPr txBox="1">
          <a:spLocks noChangeArrowheads="1"/>
        </xdr:cNvSpPr>
      </xdr:nvSpPr>
      <xdr:spPr bwMode="auto">
        <a:xfrm>
          <a:off x="85725" y="32718375"/>
          <a:ext cx="3800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6BE6271-6BB6-488B-BC8F-6D2B0671F6A4}"/>
            </a:ext>
          </a:extLst>
        </xdr:cNvPr>
        <xdr:cNvSpPr txBox="1">
          <a:spLocks noChangeArrowheads="1"/>
        </xdr:cNvSpPr>
      </xdr:nvSpPr>
      <xdr:spPr bwMode="auto">
        <a:xfrm>
          <a:off x="2352675" y="32689800"/>
          <a:ext cx="171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6375FBF4-6365-41AE-BD85-323222571921}"/>
            </a:ext>
          </a:extLst>
        </xdr:cNvPr>
        <xdr:cNvSpPr txBox="1">
          <a:spLocks noChangeArrowheads="1"/>
        </xdr:cNvSpPr>
      </xdr:nvSpPr>
      <xdr:spPr bwMode="auto">
        <a:xfrm>
          <a:off x="1143000" y="43386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AD6F50E4-743A-4977-B097-85F6888BC62E}"/>
            </a:ext>
          </a:extLst>
        </xdr:cNvPr>
        <xdr:cNvSpPr txBox="1">
          <a:spLocks noChangeArrowheads="1"/>
        </xdr:cNvSpPr>
      </xdr:nvSpPr>
      <xdr:spPr bwMode="auto">
        <a:xfrm>
          <a:off x="1552575" y="54092475"/>
          <a:ext cx="3238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833D92B-98B8-4236-98C0-FFBA31BF579A}"/>
            </a:ext>
          </a:extLst>
        </xdr:cNvPr>
        <xdr:cNvSpPr txBox="1">
          <a:spLocks noChangeArrowheads="1"/>
        </xdr:cNvSpPr>
      </xdr:nvSpPr>
      <xdr:spPr bwMode="auto">
        <a:xfrm>
          <a:off x="1143000" y="540829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770" name="Text Box 20">
          <a:extLst>
            <a:ext uri="{FF2B5EF4-FFF2-40B4-BE49-F238E27FC236}">
              <a16:creationId xmlns:a16="http://schemas.microsoft.com/office/drawing/2014/main" id="{3626D578-886E-45D2-8100-A16E79067775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771" name="Text Box 21">
          <a:extLst>
            <a:ext uri="{FF2B5EF4-FFF2-40B4-BE49-F238E27FC236}">
              <a16:creationId xmlns:a16="http://schemas.microsoft.com/office/drawing/2014/main" id="{82477B86-D0A8-40CD-9DC4-27A060323AEA}"/>
            </a:ext>
          </a:extLst>
        </xdr:cNvPr>
        <xdr:cNvSpPr txBox="1">
          <a:spLocks noChangeArrowheads="1"/>
        </xdr:cNvSpPr>
      </xdr:nvSpPr>
      <xdr:spPr bwMode="auto">
        <a:xfrm>
          <a:off x="933450" y="6477952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772" name="Text Box 18">
          <a:extLst>
            <a:ext uri="{FF2B5EF4-FFF2-40B4-BE49-F238E27FC236}">
              <a16:creationId xmlns:a16="http://schemas.microsoft.com/office/drawing/2014/main" id="{B19F92A9-C449-40B7-BC08-E9D25E7B34BF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773" name="Text Box 19">
          <a:extLst>
            <a:ext uri="{FF2B5EF4-FFF2-40B4-BE49-F238E27FC236}">
              <a16:creationId xmlns:a16="http://schemas.microsoft.com/office/drawing/2014/main" id="{0CFF84D6-E0B7-4EDC-9ECB-123F4E090F20}"/>
            </a:ext>
          </a:extLst>
        </xdr:cNvPr>
        <xdr:cNvSpPr txBox="1">
          <a:spLocks noChangeArrowheads="1"/>
        </xdr:cNvSpPr>
      </xdr:nvSpPr>
      <xdr:spPr bwMode="auto">
        <a:xfrm>
          <a:off x="933450" y="6477952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43504E5-2546-4B59-8064-2D855CBE03DF}"/>
            </a:ext>
          </a:extLst>
        </xdr:cNvPr>
        <xdr:cNvSpPr txBox="1">
          <a:spLocks noChangeArrowheads="1"/>
        </xdr:cNvSpPr>
      </xdr:nvSpPr>
      <xdr:spPr bwMode="auto">
        <a:xfrm>
          <a:off x="1143000" y="64779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775" name="Text Box 22">
          <a:extLst>
            <a:ext uri="{FF2B5EF4-FFF2-40B4-BE49-F238E27FC236}">
              <a16:creationId xmlns:a16="http://schemas.microsoft.com/office/drawing/2014/main" id="{0348A627-9B93-4E69-AEB5-37D861570B37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776" name="Text Box 23">
          <a:extLst>
            <a:ext uri="{FF2B5EF4-FFF2-40B4-BE49-F238E27FC236}">
              <a16:creationId xmlns:a16="http://schemas.microsoft.com/office/drawing/2014/main" id="{0BC08736-6534-4B6D-9CC8-1D5447F02326}"/>
            </a:ext>
          </a:extLst>
        </xdr:cNvPr>
        <xdr:cNvSpPr txBox="1">
          <a:spLocks noChangeArrowheads="1"/>
        </xdr:cNvSpPr>
      </xdr:nvSpPr>
      <xdr:spPr bwMode="auto">
        <a:xfrm>
          <a:off x="1724025" y="754761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777" name="Text Box 20">
          <a:extLst>
            <a:ext uri="{FF2B5EF4-FFF2-40B4-BE49-F238E27FC236}">
              <a16:creationId xmlns:a16="http://schemas.microsoft.com/office/drawing/2014/main" id="{73FF1299-9FDE-4740-A307-F55C7BEF7CE1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778" name="Text Box 21">
          <a:extLst>
            <a:ext uri="{FF2B5EF4-FFF2-40B4-BE49-F238E27FC236}">
              <a16:creationId xmlns:a16="http://schemas.microsoft.com/office/drawing/2014/main" id="{E811F3C0-E688-48EA-85F7-A53002546983}"/>
            </a:ext>
          </a:extLst>
        </xdr:cNvPr>
        <xdr:cNvSpPr txBox="1">
          <a:spLocks noChangeArrowheads="1"/>
        </xdr:cNvSpPr>
      </xdr:nvSpPr>
      <xdr:spPr bwMode="auto">
        <a:xfrm>
          <a:off x="933450" y="75476100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53E22DE6-25AE-4BC2-A4B0-CF3172D7A91D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D97D9F89-DD72-4EEE-AB70-8A3B9B3E729E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51BD8CCC-1E06-4954-A4DE-ED6935860A14}"/>
            </a:ext>
          </a:extLst>
        </xdr:cNvPr>
        <xdr:cNvSpPr txBox="1">
          <a:spLocks noChangeArrowheads="1"/>
        </xdr:cNvSpPr>
      </xdr:nvSpPr>
      <xdr:spPr bwMode="auto">
        <a:xfrm>
          <a:off x="1143000" y="754761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782" name="Text Box 24">
          <a:extLst>
            <a:ext uri="{FF2B5EF4-FFF2-40B4-BE49-F238E27FC236}">
              <a16:creationId xmlns:a16="http://schemas.microsoft.com/office/drawing/2014/main" id="{21C54F6A-460D-4B92-8D01-2A3AFA35EC79}"/>
            </a:ext>
          </a:extLst>
        </xdr:cNvPr>
        <xdr:cNvSpPr txBox="1">
          <a:spLocks noChangeArrowheads="1"/>
        </xdr:cNvSpPr>
      </xdr:nvSpPr>
      <xdr:spPr bwMode="auto">
        <a:xfrm>
          <a:off x="1914525" y="86172675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783" name="Text Box 25">
          <a:extLst>
            <a:ext uri="{FF2B5EF4-FFF2-40B4-BE49-F238E27FC236}">
              <a16:creationId xmlns:a16="http://schemas.microsoft.com/office/drawing/2014/main" id="{AB54D3EC-5015-47DB-9EF1-27C50D278F3B}"/>
            </a:ext>
          </a:extLst>
        </xdr:cNvPr>
        <xdr:cNvSpPr txBox="1">
          <a:spLocks noChangeArrowheads="1"/>
        </xdr:cNvSpPr>
      </xdr:nvSpPr>
      <xdr:spPr bwMode="auto">
        <a:xfrm>
          <a:off x="1724025" y="861726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C753FC0F-B563-4D50-A49A-01D403EEB9E4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785" name="Text Box 23">
          <a:extLst>
            <a:ext uri="{FF2B5EF4-FFF2-40B4-BE49-F238E27FC236}">
              <a16:creationId xmlns:a16="http://schemas.microsoft.com/office/drawing/2014/main" id="{3F5643DE-04AC-4320-8C3F-CC62C7D02152}"/>
            </a:ext>
          </a:extLst>
        </xdr:cNvPr>
        <xdr:cNvSpPr txBox="1">
          <a:spLocks noChangeArrowheads="1"/>
        </xdr:cNvSpPr>
      </xdr:nvSpPr>
      <xdr:spPr bwMode="auto">
        <a:xfrm>
          <a:off x="1724025" y="861726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786" name="Text Box 20">
          <a:extLst>
            <a:ext uri="{FF2B5EF4-FFF2-40B4-BE49-F238E27FC236}">
              <a16:creationId xmlns:a16="http://schemas.microsoft.com/office/drawing/2014/main" id="{15A5124D-34DD-49A6-B4E2-50A5EF18BC1A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87" name="Text Box 21">
          <a:extLst>
            <a:ext uri="{FF2B5EF4-FFF2-40B4-BE49-F238E27FC236}">
              <a16:creationId xmlns:a16="http://schemas.microsoft.com/office/drawing/2014/main" id="{0170FBF1-A49B-4EB8-A9C8-BCFB59DF46F4}"/>
            </a:ext>
          </a:extLst>
        </xdr:cNvPr>
        <xdr:cNvSpPr txBox="1">
          <a:spLocks noChangeArrowheads="1"/>
        </xdr:cNvSpPr>
      </xdr:nvSpPr>
      <xdr:spPr bwMode="auto">
        <a:xfrm>
          <a:off x="933450" y="8617267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CF40038E-3099-494F-AC7E-6E9D3219B67D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89" name="Text Box 19">
          <a:extLst>
            <a:ext uri="{FF2B5EF4-FFF2-40B4-BE49-F238E27FC236}">
              <a16:creationId xmlns:a16="http://schemas.microsoft.com/office/drawing/2014/main" id="{F6FF613D-D3CF-46EF-B09A-BFCF1B92EED0}"/>
            </a:ext>
          </a:extLst>
        </xdr:cNvPr>
        <xdr:cNvSpPr txBox="1">
          <a:spLocks noChangeArrowheads="1"/>
        </xdr:cNvSpPr>
      </xdr:nvSpPr>
      <xdr:spPr bwMode="auto">
        <a:xfrm>
          <a:off x="933450" y="8617267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92382B76-B44B-45D6-AC87-6E1532EC377E}"/>
            </a:ext>
          </a:extLst>
        </xdr:cNvPr>
        <xdr:cNvSpPr txBox="1">
          <a:spLocks noChangeArrowheads="1"/>
        </xdr:cNvSpPr>
      </xdr:nvSpPr>
      <xdr:spPr bwMode="auto">
        <a:xfrm>
          <a:off x="1143000" y="8617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91" name="Text Box 27">
          <a:extLst>
            <a:ext uri="{FF2B5EF4-FFF2-40B4-BE49-F238E27FC236}">
              <a16:creationId xmlns:a16="http://schemas.microsoft.com/office/drawing/2014/main" id="{3A604199-62A0-446A-9D43-FAA079D22904}"/>
            </a:ext>
          </a:extLst>
        </xdr:cNvPr>
        <xdr:cNvSpPr txBox="1">
          <a:spLocks noChangeArrowheads="1"/>
        </xdr:cNvSpPr>
      </xdr:nvSpPr>
      <xdr:spPr bwMode="auto">
        <a:xfrm>
          <a:off x="1724025" y="96869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92" name="Text Box 24">
          <a:extLst>
            <a:ext uri="{FF2B5EF4-FFF2-40B4-BE49-F238E27FC236}">
              <a16:creationId xmlns:a16="http://schemas.microsoft.com/office/drawing/2014/main" id="{9125E236-3703-4470-A134-BD8DC6759D63}"/>
            </a:ext>
          </a:extLst>
        </xdr:cNvPr>
        <xdr:cNvSpPr txBox="1">
          <a:spLocks noChangeArrowheads="1"/>
        </xdr:cNvSpPr>
      </xdr:nvSpPr>
      <xdr:spPr bwMode="auto">
        <a:xfrm>
          <a:off x="1914525" y="96869250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93" name="Text Box 25">
          <a:extLst>
            <a:ext uri="{FF2B5EF4-FFF2-40B4-BE49-F238E27FC236}">
              <a16:creationId xmlns:a16="http://schemas.microsoft.com/office/drawing/2014/main" id="{E0DABE0E-10D3-41FB-B608-99AEC984E90D}"/>
            </a:ext>
          </a:extLst>
        </xdr:cNvPr>
        <xdr:cNvSpPr txBox="1">
          <a:spLocks noChangeArrowheads="1"/>
        </xdr:cNvSpPr>
      </xdr:nvSpPr>
      <xdr:spPr bwMode="auto">
        <a:xfrm>
          <a:off x="1724025" y="96869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18A081BA-E666-4FAD-B246-1BCAA450A81D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95" name="Text Box 23">
          <a:extLst>
            <a:ext uri="{FF2B5EF4-FFF2-40B4-BE49-F238E27FC236}">
              <a16:creationId xmlns:a16="http://schemas.microsoft.com/office/drawing/2014/main" id="{D315F6F0-FCE3-4E90-B7F6-799E5540D42F}"/>
            </a:ext>
          </a:extLst>
        </xdr:cNvPr>
        <xdr:cNvSpPr txBox="1">
          <a:spLocks noChangeArrowheads="1"/>
        </xdr:cNvSpPr>
      </xdr:nvSpPr>
      <xdr:spPr bwMode="auto">
        <a:xfrm>
          <a:off x="1724025" y="96869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6" name="Text Box 20">
          <a:extLst>
            <a:ext uri="{FF2B5EF4-FFF2-40B4-BE49-F238E27FC236}">
              <a16:creationId xmlns:a16="http://schemas.microsoft.com/office/drawing/2014/main" id="{0A48A82F-A060-4A94-A0D9-79B6DCE63E2D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97" name="Text Box 21">
          <a:extLst>
            <a:ext uri="{FF2B5EF4-FFF2-40B4-BE49-F238E27FC236}">
              <a16:creationId xmlns:a16="http://schemas.microsoft.com/office/drawing/2014/main" id="{BF4EE3E0-2C80-4F21-A979-D89DC8AA0C76}"/>
            </a:ext>
          </a:extLst>
        </xdr:cNvPr>
        <xdr:cNvSpPr txBox="1">
          <a:spLocks noChangeArrowheads="1"/>
        </xdr:cNvSpPr>
      </xdr:nvSpPr>
      <xdr:spPr bwMode="auto">
        <a:xfrm>
          <a:off x="933450" y="96869250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8" name="Text Box 18">
          <a:extLst>
            <a:ext uri="{FF2B5EF4-FFF2-40B4-BE49-F238E27FC236}">
              <a16:creationId xmlns:a16="http://schemas.microsoft.com/office/drawing/2014/main" id="{1CACE927-528C-4DF4-9579-2A6C2434EC60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99" name="Text Box 19">
          <a:extLst>
            <a:ext uri="{FF2B5EF4-FFF2-40B4-BE49-F238E27FC236}">
              <a16:creationId xmlns:a16="http://schemas.microsoft.com/office/drawing/2014/main" id="{D50C978B-9CCB-405C-99D0-25BFF22A3D4B}"/>
            </a:ext>
          </a:extLst>
        </xdr:cNvPr>
        <xdr:cNvSpPr txBox="1">
          <a:spLocks noChangeArrowheads="1"/>
        </xdr:cNvSpPr>
      </xdr:nvSpPr>
      <xdr:spPr bwMode="auto">
        <a:xfrm>
          <a:off x="933450" y="96869250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BF70972-0B10-410A-AD01-9D2582494EB5}"/>
            </a:ext>
          </a:extLst>
        </xdr:cNvPr>
        <xdr:cNvSpPr txBox="1">
          <a:spLocks noChangeArrowheads="1"/>
        </xdr:cNvSpPr>
      </xdr:nvSpPr>
      <xdr:spPr bwMode="auto">
        <a:xfrm>
          <a:off x="1143000" y="96869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01" name="Text Box 29">
          <a:extLst>
            <a:ext uri="{FF2B5EF4-FFF2-40B4-BE49-F238E27FC236}">
              <a16:creationId xmlns:a16="http://schemas.microsoft.com/office/drawing/2014/main" id="{9AE50236-2BE0-44EB-966A-5007296FC6A8}"/>
            </a:ext>
          </a:extLst>
        </xdr:cNvPr>
        <xdr:cNvSpPr txBox="1">
          <a:spLocks noChangeArrowheads="1"/>
        </xdr:cNvSpPr>
      </xdr:nvSpPr>
      <xdr:spPr bwMode="auto">
        <a:xfrm>
          <a:off x="1724025" y="1075658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02" name="Text Box 27">
          <a:extLst>
            <a:ext uri="{FF2B5EF4-FFF2-40B4-BE49-F238E27FC236}">
              <a16:creationId xmlns:a16="http://schemas.microsoft.com/office/drawing/2014/main" id="{DAE1E1FF-4FE9-42DA-8BB2-3B034C665370}"/>
            </a:ext>
          </a:extLst>
        </xdr:cNvPr>
        <xdr:cNvSpPr txBox="1">
          <a:spLocks noChangeArrowheads="1"/>
        </xdr:cNvSpPr>
      </xdr:nvSpPr>
      <xdr:spPr bwMode="auto">
        <a:xfrm>
          <a:off x="1724025" y="1075658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03" name="Text Box 24">
          <a:extLst>
            <a:ext uri="{FF2B5EF4-FFF2-40B4-BE49-F238E27FC236}">
              <a16:creationId xmlns:a16="http://schemas.microsoft.com/office/drawing/2014/main" id="{01849A7D-F337-4399-8A70-A1AB11A0A840}"/>
            </a:ext>
          </a:extLst>
        </xdr:cNvPr>
        <xdr:cNvSpPr txBox="1">
          <a:spLocks noChangeArrowheads="1"/>
        </xdr:cNvSpPr>
      </xdr:nvSpPr>
      <xdr:spPr bwMode="auto">
        <a:xfrm>
          <a:off x="1914525" y="107565825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04" name="Text Box 25">
          <a:extLst>
            <a:ext uri="{FF2B5EF4-FFF2-40B4-BE49-F238E27FC236}">
              <a16:creationId xmlns:a16="http://schemas.microsoft.com/office/drawing/2014/main" id="{4442B7B2-20AA-4A24-8FF1-264B0D0AA33E}"/>
            </a:ext>
          </a:extLst>
        </xdr:cNvPr>
        <xdr:cNvSpPr txBox="1">
          <a:spLocks noChangeArrowheads="1"/>
        </xdr:cNvSpPr>
      </xdr:nvSpPr>
      <xdr:spPr bwMode="auto">
        <a:xfrm>
          <a:off x="1724025" y="1075658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05" name="Text Box 22">
          <a:extLst>
            <a:ext uri="{FF2B5EF4-FFF2-40B4-BE49-F238E27FC236}">
              <a16:creationId xmlns:a16="http://schemas.microsoft.com/office/drawing/2014/main" id="{65ED5D32-8C8B-4235-B2BB-A4840346C4EF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06" name="Text Box 23">
          <a:extLst>
            <a:ext uri="{FF2B5EF4-FFF2-40B4-BE49-F238E27FC236}">
              <a16:creationId xmlns:a16="http://schemas.microsoft.com/office/drawing/2014/main" id="{90A8F547-8A03-45D7-8F14-EADABCE13C36}"/>
            </a:ext>
          </a:extLst>
        </xdr:cNvPr>
        <xdr:cNvSpPr txBox="1">
          <a:spLocks noChangeArrowheads="1"/>
        </xdr:cNvSpPr>
      </xdr:nvSpPr>
      <xdr:spPr bwMode="auto">
        <a:xfrm>
          <a:off x="1724025" y="1075658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07" name="Text Box 20">
          <a:extLst>
            <a:ext uri="{FF2B5EF4-FFF2-40B4-BE49-F238E27FC236}">
              <a16:creationId xmlns:a16="http://schemas.microsoft.com/office/drawing/2014/main" id="{2D070D8E-6028-4200-946E-46FAF9D5439F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08" name="Text Box 21">
          <a:extLst>
            <a:ext uri="{FF2B5EF4-FFF2-40B4-BE49-F238E27FC236}">
              <a16:creationId xmlns:a16="http://schemas.microsoft.com/office/drawing/2014/main" id="{AE58FE7E-37C7-4A90-98E9-766C5ABEB2B9}"/>
            </a:ext>
          </a:extLst>
        </xdr:cNvPr>
        <xdr:cNvSpPr txBox="1">
          <a:spLocks noChangeArrowheads="1"/>
        </xdr:cNvSpPr>
      </xdr:nvSpPr>
      <xdr:spPr bwMode="auto">
        <a:xfrm>
          <a:off x="933450" y="10756582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6FC6EE63-B867-413A-A4AE-8897444F602A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3E968AC4-2DF2-4E18-9F87-E6003423F9D5}"/>
            </a:ext>
          </a:extLst>
        </xdr:cNvPr>
        <xdr:cNvSpPr txBox="1">
          <a:spLocks noChangeArrowheads="1"/>
        </xdr:cNvSpPr>
      </xdr:nvSpPr>
      <xdr:spPr bwMode="auto">
        <a:xfrm>
          <a:off x="933450" y="10756582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29900C41-EC43-478C-A969-CF07B0228421}"/>
            </a:ext>
          </a:extLst>
        </xdr:cNvPr>
        <xdr:cNvSpPr txBox="1">
          <a:spLocks noChangeArrowheads="1"/>
        </xdr:cNvSpPr>
      </xdr:nvSpPr>
      <xdr:spPr bwMode="auto">
        <a:xfrm>
          <a:off x="1143000" y="107565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812" name="Text Box 30">
          <a:extLst>
            <a:ext uri="{FF2B5EF4-FFF2-40B4-BE49-F238E27FC236}">
              <a16:creationId xmlns:a16="http://schemas.microsoft.com/office/drawing/2014/main" id="{D964519C-811A-4209-8B88-F710770324F5}"/>
            </a:ext>
          </a:extLst>
        </xdr:cNvPr>
        <xdr:cNvSpPr txBox="1">
          <a:spLocks noChangeArrowheads="1"/>
        </xdr:cNvSpPr>
      </xdr:nvSpPr>
      <xdr:spPr bwMode="auto">
        <a:xfrm>
          <a:off x="1914525" y="1182624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813" name="Text Box 31">
          <a:extLst>
            <a:ext uri="{FF2B5EF4-FFF2-40B4-BE49-F238E27FC236}">
              <a16:creationId xmlns:a16="http://schemas.microsoft.com/office/drawing/2014/main" id="{BB07362B-0612-44F6-8140-DCF6DCA99E83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814" name="Text Box 29">
          <a:extLst>
            <a:ext uri="{FF2B5EF4-FFF2-40B4-BE49-F238E27FC236}">
              <a16:creationId xmlns:a16="http://schemas.microsoft.com/office/drawing/2014/main" id="{CD0E2DC5-C76A-4505-A407-D9A1EDC2288F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815" name="Text Box 27">
          <a:extLst>
            <a:ext uri="{FF2B5EF4-FFF2-40B4-BE49-F238E27FC236}">
              <a16:creationId xmlns:a16="http://schemas.microsoft.com/office/drawing/2014/main" id="{7FFF74FE-CA0A-4C0D-9930-74E977E1BDB6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8B885D3E-03F0-4890-924E-83669EAB526C}"/>
            </a:ext>
          </a:extLst>
        </xdr:cNvPr>
        <xdr:cNvSpPr txBox="1">
          <a:spLocks noChangeArrowheads="1"/>
        </xdr:cNvSpPr>
      </xdr:nvSpPr>
      <xdr:spPr bwMode="auto">
        <a:xfrm>
          <a:off x="1914525" y="118262400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5257CDFA-435E-40D2-B7D3-48A31CEA2750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818" name="Text Box 22">
          <a:extLst>
            <a:ext uri="{FF2B5EF4-FFF2-40B4-BE49-F238E27FC236}">
              <a16:creationId xmlns:a16="http://schemas.microsoft.com/office/drawing/2014/main" id="{099DD428-3FF0-433C-94F8-B081FC8A9FBF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819" name="Text Box 23">
          <a:extLst>
            <a:ext uri="{FF2B5EF4-FFF2-40B4-BE49-F238E27FC236}">
              <a16:creationId xmlns:a16="http://schemas.microsoft.com/office/drawing/2014/main" id="{62E04923-1A42-499A-87BC-B7921092EA4A}"/>
            </a:ext>
          </a:extLst>
        </xdr:cNvPr>
        <xdr:cNvSpPr txBox="1">
          <a:spLocks noChangeArrowheads="1"/>
        </xdr:cNvSpPr>
      </xdr:nvSpPr>
      <xdr:spPr bwMode="auto">
        <a:xfrm>
          <a:off x="1724025" y="1182624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820" name="Text Box 20">
          <a:extLst>
            <a:ext uri="{FF2B5EF4-FFF2-40B4-BE49-F238E27FC236}">
              <a16:creationId xmlns:a16="http://schemas.microsoft.com/office/drawing/2014/main" id="{0230CC0A-B3E6-4104-A336-368A627BF64B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821" name="Text Box 21">
          <a:extLst>
            <a:ext uri="{FF2B5EF4-FFF2-40B4-BE49-F238E27FC236}">
              <a16:creationId xmlns:a16="http://schemas.microsoft.com/office/drawing/2014/main" id="{BF33DB0C-609A-4330-B4CD-452841E50EE0}"/>
            </a:ext>
          </a:extLst>
        </xdr:cNvPr>
        <xdr:cNvSpPr txBox="1">
          <a:spLocks noChangeArrowheads="1"/>
        </xdr:cNvSpPr>
      </xdr:nvSpPr>
      <xdr:spPr bwMode="auto">
        <a:xfrm>
          <a:off x="933450" y="118262400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822" name="Text Box 18">
          <a:extLst>
            <a:ext uri="{FF2B5EF4-FFF2-40B4-BE49-F238E27FC236}">
              <a16:creationId xmlns:a16="http://schemas.microsoft.com/office/drawing/2014/main" id="{00A9BC04-BDDA-453D-9307-92B01DA0EF0F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C4F165DD-846E-45B5-AB1E-7944C00C1F2A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0047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F71E7B53-08A8-4321-9930-86B1D396BAF1}"/>
            </a:ext>
          </a:extLst>
        </xdr:cNvPr>
        <xdr:cNvSpPr txBox="1">
          <a:spLocks noChangeArrowheads="1"/>
        </xdr:cNvSpPr>
      </xdr:nvSpPr>
      <xdr:spPr bwMode="auto">
        <a:xfrm>
          <a:off x="1143000" y="118262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825" name="Text Box 32">
          <a:extLst>
            <a:ext uri="{FF2B5EF4-FFF2-40B4-BE49-F238E27FC236}">
              <a16:creationId xmlns:a16="http://schemas.microsoft.com/office/drawing/2014/main" id="{43F0FF2B-5D26-404C-A313-DF91C1F6167F}"/>
            </a:ext>
          </a:extLst>
        </xdr:cNvPr>
        <xdr:cNvSpPr txBox="1">
          <a:spLocks noChangeArrowheads="1"/>
        </xdr:cNvSpPr>
      </xdr:nvSpPr>
      <xdr:spPr bwMode="auto">
        <a:xfrm>
          <a:off x="1914525" y="12895897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id="{E7AC8206-3C03-42AE-9E6A-8AAD654CB690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827" name="Text Box 30">
          <a:extLst>
            <a:ext uri="{FF2B5EF4-FFF2-40B4-BE49-F238E27FC236}">
              <a16:creationId xmlns:a16="http://schemas.microsoft.com/office/drawing/2014/main" id="{59A61C0D-A5BE-4F2D-B056-9CA187DD7E81}"/>
            </a:ext>
          </a:extLst>
        </xdr:cNvPr>
        <xdr:cNvSpPr txBox="1">
          <a:spLocks noChangeArrowheads="1"/>
        </xdr:cNvSpPr>
      </xdr:nvSpPr>
      <xdr:spPr bwMode="auto">
        <a:xfrm>
          <a:off x="1914525" y="12895897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828" name="Text Box 31">
          <a:extLst>
            <a:ext uri="{FF2B5EF4-FFF2-40B4-BE49-F238E27FC236}">
              <a16:creationId xmlns:a16="http://schemas.microsoft.com/office/drawing/2014/main" id="{4FFD0FAC-77FB-478D-A688-1A7C5576F879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829" name="Text Box 29">
          <a:extLst>
            <a:ext uri="{FF2B5EF4-FFF2-40B4-BE49-F238E27FC236}">
              <a16:creationId xmlns:a16="http://schemas.microsoft.com/office/drawing/2014/main" id="{9411C68F-EE77-4265-86DD-5CF7D84A8414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830" name="Text Box 27">
          <a:extLst>
            <a:ext uri="{FF2B5EF4-FFF2-40B4-BE49-F238E27FC236}">
              <a16:creationId xmlns:a16="http://schemas.microsoft.com/office/drawing/2014/main" id="{CD085D24-7759-4A24-BB79-C0CA9421E6A0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831" name="Text Box 24">
          <a:extLst>
            <a:ext uri="{FF2B5EF4-FFF2-40B4-BE49-F238E27FC236}">
              <a16:creationId xmlns:a16="http://schemas.microsoft.com/office/drawing/2014/main" id="{145E5F72-7E0C-4116-A2CA-080DF60D680F}"/>
            </a:ext>
          </a:extLst>
        </xdr:cNvPr>
        <xdr:cNvSpPr txBox="1">
          <a:spLocks noChangeArrowheads="1"/>
        </xdr:cNvSpPr>
      </xdr:nvSpPr>
      <xdr:spPr bwMode="auto">
        <a:xfrm>
          <a:off x="1857375" y="128958975"/>
          <a:ext cx="453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832" name="Text Box 25">
          <a:extLst>
            <a:ext uri="{FF2B5EF4-FFF2-40B4-BE49-F238E27FC236}">
              <a16:creationId xmlns:a16="http://schemas.microsoft.com/office/drawing/2014/main" id="{1474F771-415A-4C66-B377-6081A491409A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C48C8209-C4F5-4735-A001-1FC7DBDD39F0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834" name="Text Box 23">
          <a:extLst>
            <a:ext uri="{FF2B5EF4-FFF2-40B4-BE49-F238E27FC236}">
              <a16:creationId xmlns:a16="http://schemas.microsoft.com/office/drawing/2014/main" id="{056F25B9-97FF-4E10-827E-82DACAA0865B}"/>
            </a:ext>
          </a:extLst>
        </xdr:cNvPr>
        <xdr:cNvSpPr txBox="1">
          <a:spLocks noChangeArrowheads="1"/>
        </xdr:cNvSpPr>
      </xdr:nvSpPr>
      <xdr:spPr bwMode="auto">
        <a:xfrm>
          <a:off x="1724025" y="1289589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D9D92445-CA1C-4C6D-8457-67BEDD603851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E2E2A2A4-4144-49CB-B10B-A52283440176}"/>
            </a:ext>
          </a:extLst>
        </xdr:cNvPr>
        <xdr:cNvSpPr txBox="1">
          <a:spLocks noChangeArrowheads="1"/>
        </xdr:cNvSpPr>
      </xdr:nvSpPr>
      <xdr:spPr bwMode="auto">
        <a:xfrm>
          <a:off x="933450" y="12895897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837" name="Text Box 18">
          <a:extLst>
            <a:ext uri="{FF2B5EF4-FFF2-40B4-BE49-F238E27FC236}">
              <a16:creationId xmlns:a16="http://schemas.microsoft.com/office/drawing/2014/main" id="{5B1E821C-288E-4E97-AB40-BE5A757D9010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F9B1060B-DFE9-4767-8555-EB95350F2806}"/>
            </a:ext>
          </a:extLst>
        </xdr:cNvPr>
        <xdr:cNvSpPr txBox="1">
          <a:spLocks noChangeArrowheads="1"/>
        </xdr:cNvSpPr>
      </xdr:nvSpPr>
      <xdr:spPr bwMode="auto">
        <a:xfrm>
          <a:off x="933450" y="12895897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ADA0BD67-365B-4735-9255-E610408F56CE}"/>
            </a:ext>
          </a:extLst>
        </xdr:cNvPr>
        <xdr:cNvSpPr txBox="1">
          <a:spLocks noChangeArrowheads="1"/>
        </xdr:cNvSpPr>
      </xdr:nvSpPr>
      <xdr:spPr bwMode="auto">
        <a:xfrm>
          <a:off x="1143000" y="1289589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840" name="Text Box 36">
          <a:extLst>
            <a:ext uri="{FF2B5EF4-FFF2-40B4-BE49-F238E27FC236}">
              <a16:creationId xmlns:a16="http://schemas.microsoft.com/office/drawing/2014/main" id="{554865B6-4090-4BF4-8592-AF7536BA569B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841" name="Text Box 32">
          <a:extLst>
            <a:ext uri="{FF2B5EF4-FFF2-40B4-BE49-F238E27FC236}">
              <a16:creationId xmlns:a16="http://schemas.microsoft.com/office/drawing/2014/main" id="{F86D4439-3863-4772-8748-FFADB5F4A431}"/>
            </a:ext>
          </a:extLst>
        </xdr:cNvPr>
        <xdr:cNvSpPr txBox="1">
          <a:spLocks noChangeArrowheads="1"/>
        </xdr:cNvSpPr>
      </xdr:nvSpPr>
      <xdr:spPr bwMode="auto">
        <a:xfrm>
          <a:off x="1914525" y="1396555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id="{51AE64DF-1BF5-4855-9982-F5835CAF1B6B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843" name="Text Box 30">
          <a:extLst>
            <a:ext uri="{FF2B5EF4-FFF2-40B4-BE49-F238E27FC236}">
              <a16:creationId xmlns:a16="http://schemas.microsoft.com/office/drawing/2014/main" id="{22FDFB2D-4D83-4499-A438-652C9B449B93}"/>
            </a:ext>
          </a:extLst>
        </xdr:cNvPr>
        <xdr:cNvSpPr txBox="1">
          <a:spLocks noChangeArrowheads="1"/>
        </xdr:cNvSpPr>
      </xdr:nvSpPr>
      <xdr:spPr bwMode="auto">
        <a:xfrm>
          <a:off x="1914525" y="1396555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844" name="Text Box 31">
          <a:extLst>
            <a:ext uri="{FF2B5EF4-FFF2-40B4-BE49-F238E27FC236}">
              <a16:creationId xmlns:a16="http://schemas.microsoft.com/office/drawing/2014/main" id="{23D518D8-FCCB-4F29-89F7-D4108698268B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C65FCE83-111E-4401-8893-BAAB65AFE6C0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846" name="Text Box 27">
          <a:extLst>
            <a:ext uri="{FF2B5EF4-FFF2-40B4-BE49-F238E27FC236}">
              <a16:creationId xmlns:a16="http://schemas.microsoft.com/office/drawing/2014/main" id="{2F1105F1-D9F3-4F8E-AE56-CA9123B058CC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847" name="Text Box 25">
          <a:extLst>
            <a:ext uri="{FF2B5EF4-FFF2-40B4-BE49-F238E27FC236}">
              <a16:creationId xmlns:a16="http://schemas.microsoft.com/office/drawing/2014/main" id="{3C8DDBC6-0D44-41EF-8871-8B9630D4CC1E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848" name="Text Box 22">
          <a:extLst>
            <a:ext uri="{FF2B5EF4-FFF2-40B4-BE49-F238E27FC236}">
              <a16:creationId xmlns:a16="http://schemas.microsoft.com/office/drawing/2014/main" id="{84987EA4-E60B-4BE0-92FB-D36EB65EDF3F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849" name="Text Box 23">
          <a:extLst>
            <a:ext uri="{FF2B5EF4-FFF2-40B4-BE49-F238E27FC236}">
              <a16:creationId xmlns:a16="http://schemas.microsoft.com/office/drawing/2014/main" id="{068F2C59-9B42-46F1-9EDD-C2E3E46EB4B5}"/>
            </a:ext>
          </a:extLst>
        </xdr:cNvPr>
        <xdr:cNvSpPr txBox="1">
          <a:spLocks noChangeArrowheads="1"/>
        </xdr:cNvSpPr>
      </xdr:nvSpPr>
      <xdr:spPr bwMode="auto">
        <a:xfrm>
          <a:off x="1724025" y="1396555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22568B24-D37F-4A61-A3FF-EDCBD4891903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500CE8D8-84DA-4428-8470-43F60A20D755}"/>
            </a:ext>
          </a:extLst>
        </xdr:cNvPr>
        <xdr:cNvSpPr txBox="1">
          <a:spLocks noChangeArrowheads="1"/>
        </xdr:cNvSpPr>
      </xdr:nvSpPr>
      <xdr:spPr bwMode="auto">
        <a:xfrm>
          <a:off x="933450" y="139655550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852" name="Text Box 18">
          <a:extLst>
            <a:ext uri="{FF2B5EF4-FFF2-40B4-BE49-F238E27FC236}">
              <a16:creationId xmlns:a16="http://schemas.microsoft.com/office/drawing/2014/main" id="{4A633CDE-9524-4BEF-A3FB-537D9A4E9059}"/>
            </a:ext>
          </a:extLst>
        </xdr:cNvPr>
        <xdr:cNvSpPr txBox="1">
          <a:spLocks noChangeArrowheads="1"/>
        </xdr:cNvSpPr>
      </xdr:nvSpPr>
      <xdr:spPr bwMode="auto">
        <a:xfrm>
          <a:off x="2105025" y="1431226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339AD929-9885-4BAA-94CF-62F0965A8854}"/>
            </a:ext>
          </a:extLst>
        </xdr:cNvPr>
        <xdr:cNvSpPr txBox="1">
          <a:spLocks noChangeArrowheads="1"/>
        </xdr:cNvSpPr>
      </xdr:nvSpPr>
      <xdr:spPr bwMode="auto">
        <a:xfrm>
          <a:off x="0" y="139655550"/>
          <a:ext cx="3495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49DC2FC1-B2D9-4495-B7A5-1A4442EDC54D}"/>
            </a:ext>
          </a:extLst>
        </xdr:cNvPr>
        <xdr:cNvSpPr txBox="1">
          <a:spLocks noChangeArrowheads="1"/>
        </xdr:cNvSpPr>
      </xdr:nvSpPr>
      <xdr:spPr bwMode="auto">
        <a:xfrm>
          <a:off x="1143000" y="139655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855" name="Text Box 36">
          <a:extLst>
            <a:ext uri="{FF2B5EF4-FFF2-40B4-BE49-F238E27FC236}">
              <a16:creationId xmlns:a16="http://schemas.microsoft.com/office/drawing/2014/main" id="{A2BB8CD8-DC85-44F3-823C-F727B9A94165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856" name="Text Box 32">
          <a:extLst>
            <a:ext uri="{FF2B5EF4-FFF2-40B4-BE49-F238E27FC236}">
              <a16:creationId xmlns:a16="http://schemas.microsoft.com/office/drawing/2014/main" id="{17C1749C-8417-4E81-90D2-19C6B1C84A63}"/>
            </a:ext>
          </a:extLst>
        </xdr:cNvPr>
        <xdr:cNvSpPr txBox="1">
          <a:spLocks noChangeArrowheads="1"/>
        </xdr:cNvSpPr>
      </xdr:nvSpPr>
      <xdr:spPr bwMode="auto">
        <a:xfrm>
          <a:off x="1914525" y="15035212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857" name="Text Box 33">
          <a:extLst>
            <a:ext uri="{FF2B5EF4-FFF2-40B4-BE49-F238E27FC236}">
              <a16:creationId xmlns:a16="http://schemas.microsoft.com/office/drawing/2014/main" id="{00AA21C3-B3EA-4726-9145-671389293A90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858" name="Text Box 30">
          <a:extLst>
            <a:ext uri="{FF2B5EF4-FFF2-40B4-BE49-F238E27FC236}">
              <a16:creationId xmlns:a16="http://schemas.microsoft.com/office/drawing/2014/main" id="{DAA07382-B50B-4D42-9207-2DF302E3FE8A}"/>
            </a:ext>
          </a:extLst>
        </xdr:cNvPr>
        <xdr:cNvSpPr txBox="1">
          <a:spLocks noChangeArrowheads="1"/>
        </xdr:cNvSpPr>
      </xdr:nvSpPr>
      <xdr:spPr bwMode="auto">
        <a:xfrm>
          <a:off x="1914525" y="15035212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859" name="Text Box 31">
          <a:extLst>
            <a:ext uri="{FF2B5EF4-FFF2-40B4-BE49-F238E27FC236}">
              <a16:creationId xmlns:a16="http://schemas.microsoft.com/office/drawing/2014/main" id="{AB9D0D3E-EFAA-472A-9332-9781C2946D72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860" name="Text Box 29">
          <a:extLst>
            <a:ext uri="{FF2B5EF4-FFF2-40B4-BE49-F238E27FC236}">
              <a16:creationId xmlns:a16="http://schemas.microsoft.com/office/drawing/2014/main" id="{3A998AA5-A0B6-4CDD-9594-880B3D3DE63E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861" name="Text Box 27">
          <a:extLst>
            <a:ext uri="{FF2B5EF4-FFF2-40B4-BE49-F238E27FC236}">
              <a16:creationId xmlns:a16="http://schemas.microsoft.com/office/drawing/2014/main" id="{C4E58C69-4933-4160-8728-A668BD6CADA3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862" name="Text Box 25">
          <a:extLst>
            <a:ext uri="{FF2B5EF4-FFF2-40B4-BE49-F238E27FC236}">
              <a16:creationId xmlns:a16="http://schemas.microsoft.com/office/drawing/2014/main" id="{3E38D955-C6D5-46CE-A863-011B6F1BCA5A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8D08E020-24D6-4747-A5D6-E501193EB99F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5CFA083B-EED2-4E48-9B16-67D1DF09892F}"/>
            </a:ext>
          </a:extLst>
        </xdr:cNvPr>
        <xdr:cNvSpPr txBox="1">
          <a:spLocks noChangeArrowheads="1"/>
        </xdr:cNvSpPr>
      </xdr:nvSpPr>
      <xdr:spPr bwMode="auto">
        <a:xfrm>
          <a:off x="1724025" y="1503521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19376B78-E320-4CBF-8F04-B6CF8889D8B9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6E3AF9D8-9AA5-4840-A076-A4C10C19423E}"/>
            </a:ext>
          </a:extLst>
        </xdr:cNvPr>
        <xdr:cNvSpPr txBox="1">
          <a:spLocks noChangeArrowheads="1"/>
        </xdr:cNvSpPr>
      </xdr:nvSpPr>
      <xdr:spPr bwMode="auto">
        <a:xfrm>
          <a:off x="933450" y="15035212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AD5ACB40-E64E-48D9-A414-419E502C9C29}"/>
            </a:ext>
          </a:extLst>
        </xdr:cNvPr>
        <xdr:cNvSpPr txBox="1">
          <a:spLocks noChangeArrowheads="1"/>
        </xdr:cNvSpPr>
      </xdr:nvSpPr>
      <xdr:spPr bwMode="auto">
        <a:xfrm>
          <a:off x="0" y="150352125"/>
          <a:ext cx="3495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8465C9-5FFB-46AF-80C8-A0B7A25167FA}"/>
            </a:ext>
          </a:extLst>
        </xdr:cNvPr>
        <xdr:cNvSpPr txBox="1">
          <a:spLocks noChangeArrowheads="1"/>
        </xdr:cNvSpPr>
      </xdr:nvSpPr>
      <xdr:spPr bwMode="auto">
        <a:xfrm>
          <a:off x="1143000" y="150352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869" name="Text Box 36">
          <a:extLst>
            <a:ext uri="{FF2B5EF4-FFF2-40B4-BE49-F238E27FC236}">
              <a16:creationId xmlns:a16="http://schemas.microsoft.com/office/drawing/2014/main" id="{6E4DA825-70FB-41E4-B564-C57B882C10B0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870" name="Text Box 36">
          <a:extLst>
            <a:ext uri="{FF2B5EF4-FFF2-40B4-BE49-F238E27FC236}">
              <a16:creationId xmlns:a16="http://schemas.microsoft.com/office/drawing/2014/main" id="{0FC059F7-57B8-4013-AEB9-44C28DA06A1F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425080D-D28D-4971-92FB-FD70CDC0ECD7}"/>
            </a:ext>
          </a:extLst>
        </xdr:cNvPr>
        <xdr:cNvSpPr txBox="1">
          <a:spLocks noChangeArrowheads="1"/>
        </xdr:cNvSpPr>
      </xdr:nvSpPr>
      <xdr:spPr bwMode="auto">
        <a:xfrm>
          <a:off x="1914525" y="16088677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82B08DE0-1D16-4A53-A3A1-9CBCD0E65C58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873" name="Text Box 30">
          <a:extLst>
            <a:ext uri="{FF2B5EF4-FFF2-40B4-BE49-F238E27FC236}">
              <a16:creationId xmlns:a16="http://schemas.microsoft.com/office/drawing/2014/main" id="{0478D715-A77F-4331-9AA8-D4D5DA8D5640}"/>
            </a:ext>
          </a:extLst>
        </xdr:cNvPr>
        <xdr:cNvSpPr txBox="1">
          <a:spLocks noChangeArrowheads="1"/>
        </xdr:cNvSpPr>
      </xdr:nvSpPr>
      <xdr:spPr bwMode="auto">
        <a:xfrm>
          <a:off x="1914525" y="16088677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874" name="Text Box 31">
          <a:extLst>
            <a:ext uri="{FF2B5EF4-FFF2-40B4-BE49-F238E27FC236}">
              <a16:creationId xmlns:a16="http://schemas.microsoft.com/office/drawing/2014/main" id="{0C1C0C13-E551-4A2E-A613-22A4619CE72E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875" name="Text Box 29">
          <a:extLst>
            <a:ext uri="{FF2B5EF4-FFF2-40B4-BE49-F238E27FC236}">
              <a16:creationId xmlns:a16="http://schemas.microsoft.com/office/drawing/2014/main" id="{B0394044-ACCF-4AB3-BFD1-DDA3B97D4AAB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876" name="Text Box 27">
          <a:extLst>
            <a:ext uri="{FF2B5EF4-FFF2-40B4-BE49-F238E27FC236}">
              <a16:creationId xmlns:a16="http://schemas.microsoft.com/office/drawing/2014/main" id="{E5F27804-0EA1-4381-B4E6-B9E5EEADAB84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877" name="Text Box 25">
          <a:extLst>
            <a:ext uri="{FF2B5EF4-FFF2-40B4-BE49-F238E27FC236}">
              <a16:creationId xmlns:a16="http://schemas.microsoft.com/office/drawing/2014/main" id="{604F302F-4238-420F-9C6F-7B50B466BE9A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34914BBA-B56C-41A0-B881-574C0AF84E55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879" name="Text Box 23">
          <a:extLst>
            <a:ext uri="{FF2B5EF4-FFF2-40B4-BE49-F238E27FC236}">
              <a16:creationId xmlns:a16="http://schemas.microsoft.com/office/drawing/2014/main" id="{55409891-7845-4314-8739-A38B7EEB4DED}"/>
            </a:ext>
          </a:extLst>
        </xdr:cNvPr>
        <xdr:cNvSpPr txBox="1">
          <a:spLocks noChangeArrowheads="1"/>
        </xdr:cNvSpPr>
      </xdr:nvSpPr>
      <xdr:spPr bwMode="auto">
        <a:xfrm>
          <a:off x="1724025" y="16088677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543F1E85-27A1-41E9-912B-56F6BB3018F4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B1634254-F102-47AC-8AD9-753DAB73AA5F}"/>
            </a:ext>
          </a:extLst>
        </xdr:cNvPr>
        <xdr:cNvSpPr txBox="1">
          <a:spLocks noChangeArrowheads="1"/>
        </xdr:cNvSpPr>
      </xdr:nvSpPr>
      <xdr:spPr bwMode="auto">
        <a:xfrm>
          <a:off x="933450" y="160886775"/>
          <a:ext cx="3190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882" name="Text Box 19">
          <a:extLst>
            <a:ext uri="{FF2B5EF4-FFF2-40B4-BE49-F238E27FC236}">
              <a16:creationId xmlns:a16="http://schemas.microsoft.com/office/drawing/2014/main" id="{91206168-A635-4DE3-A012-E8F1243AB090}"/>
            </a:ext>
          </a:extLst>
        </xdr:cNvPr>
        <xdr:cNvSpPr txBox="1">
          <a:spLocks noChangeArrowheads="1"/>
        </xdr:cNvSpPr>
      </xdr:nvSpPr>
      <xdr:spPr bwMode="auto">
        <a:xfrm>
          <a:off x="47625" y="160886775"/>
          <a:ext cx="3495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72CF953B-3020-414B-AB43-264CA4348A6D}"/>
            </a:ext>
          </a:extLst>
        </xdr:cNvPr>
        <xdr:cNvSpPr txBox="1">
          <a:spLocks noChangeArrowheads="1"/>
        </xdr:cNvSpPr>
      </xdr:nvSpPr>
      <xdr:spPr bwMode="auto">
        <a:xfrm>
          <a:off x="1143000" y="160886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C0FC3964-DE48-4298-AFC0-7D08A845124A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64FD75BA-D0B4-44D4-99F8-7CC1886A2A25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EA7F03DF-8CE9-4800-954C-9C7F358C1692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8A2553D5-CD75-4012-A323-7CB98D3BBE21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2D3796EA-59A3-4189-B09B-530325DE5403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889" name="Text Box 47553">
          <a:extLst>
            <a:ext uri="{FF2B5EF4-FFF2-40B4-BE49-F238E27FC236}">
              <a16:creationId xmlns:a16="http://schemas.microsoft.com/office/drawing/2014/main" id="{01342A50-5A80-4EE0-811D-3A8F803B8C3C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890" name="Text Box 35">
          <a:extLst>
            <a:ext uri="{FF2B5EF4-FFF2-40B4-BE49-F238E27FC236}">
              <a16:creationId xmlns:a16="http://schemas.microsoft.com/office/drawing/2014/main" id="{3A7FD54B-B632-4F3C-BC79-3B0130321173}"/>
            </a:ext>
          </a:extLst>
        </xdr:cNvPr>
        <xdr:cNvSpPr txBox="1">
          <a:spLocks noChangeArrowheads="1"/>
        </xdr:cNvSpPr>
      </xdr:nvSpPr>
      <xdr:spPr bwMode="auto">
        <a:xfrm>
          <a:off x="1066800" y="1715833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891" name="Text Box 36">
          <a:extLst>
            <a:ext uri="{FF2B5EF4-FFF2-40B4-BE49-F238E27FC236}">
              <a16:creationId xmlns:a16="http://schemas.microsoft.com/office/drawing/2014/main" id="{41BD485E-5BAB-4803-BDE8-E009DC70FF55}"/>
            </a:ext>
          </a:extLst>
        </xdr:cNvPr>
        <xdr:cNvSpPr txBox="1">
          <a:spLocks noChangeArrowheads="1"/>
        </xdr:cNvSpPr>
      </xdr:nvSpPr>
      <xdr:spPr bwMode="auto">
        <a:xfrm>
          <a:off x="1895475" y="1715833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892" name="Text Box 36">
          <a:extLst>
            <a:ext uri="{FF2B5EF4-FFF2-40B4-BE49-F238E27FC236}">
              <a16:creationId xmlns:a16="http://schemas.microsoft.com/office/drawing/2014/main" id="{AC129C82-D4BE-46DE-9D1F-ACE59BA2CE44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EF90A26-B29E-44A3-978C-82800C504512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3510C176-0BF6-48FE-87BD-098A3D4C3E1A}"/>
            </a:ext>
          </a:extLst>
        </xdr:cNvPr>
        <xdr:cNvSpPr txBox="1">
          <a:spLocks noChangeArrowheads="1"/>
        </xdr:cNvSpPr>
      </xdr:nvSpPr>
      <xdr:spPr bwMode="auto">
        <a:xfrm>
          <a:off x="1914525" y="1715833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id="{14D00A4E-996B-4C50-927C-5257DD09F68C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896" name="Text Box 30">
          <a:extLst>
            <a:ext uri="{FF2B5EF4-FFF2-40B4-BE49-F238E27FC236}">
              <a16:creationId xmlns:a16="http://schemas.microsoft.com/office/drawing/2014/main" id="{F4A97D2D-2081-45EB-9CC2-92200F878201}"/>
            </a:ext>
          </a:extLst>
        </xdr:cNvPr>
        <xdr:cNvSpPr txBox="1">
          <a:spLocks noChangeArrowheads="1"/>
        </xdr:cNvSpPr>
      </xdr:nvSpPr>
      <xdr:spPr bwMode="auto">
        <a:xfrm>
          <a:off x="1914525" y="1715833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897" name="Text Box 31">
          <a:extLst>
            <a:ext uri="{FF2B5EF4-FFF2-40B4-BE49-F238E27FC236}">
              <a16:creationId xmlns:a16="http://schemas.microsoft.com/office/drawing/2014/main" id="{4D422BE9-A217-499D-8A74-0524C322DC93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898" name="Text Box 29">
          <a:extLst>
            <a:ext uri="{FF2B5EF4-FFF2-40B4-BE49-F238E27FC236}">
              <a16:creationId xmlns:a16="http://schemas.microsoft.com/office/drawing/2014/main" id="{49846D2C-4274-4CC9-B5F6-1C239C266077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899" name="Text Box 27">
          <a:extLst>
            <a:ext uri="{FF2B5EF4-FFF2-40B4-BE49-F238E27FC236}">
              <a16:creationId xmlns:a16="http://schemas.microsoft.com/office/drawing/2014/main" id="{5A0105E6-51B2-4473-8C28-14568EDA3197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900" name="Text Box 25">
          <a:extLst>
            <a:ext uri="{FF2B5EF4-FFF2-40B4-BE49-F238E27FC236}">
              <a16:creationId xmlns:a16="http://schemas.microsoft.com/office/drawing/2014/main" id="{5367F0A1-E55E-4054-BCEB-2ADAC2AF928D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901" name="Text Box 22">
          <a:extLst>
            <a:ext uri="{FF2B5EF4-FFF2-40B4-BE49-F238E27FC236}">
              <a16:creationId xmlns:a16="http://schemas.microsoft.com/office/drawing/2014/main" id="{D79C7C6A-66C5-4DB8-9250-55DF2325662A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902" name="Text Box 23">
          <a:extLst>
            <a:ext uri="{FF2B5EF4-FFF2-40B4-BE49-F238E27FC236}">
              <a16:creationId xmlns:a16="http://schemas.microsoft.com/office/drawing/2014/main" id="{EBA7E912-4225-411D-8FB8-A9D88D36109F}"/>
            </a:ext>
          </a:extLst>
        </xdr:cNvPr>
        <xdr:cNvSpPr txBox="1">
          <a:spLocks noChangeArrowheads="1"/>
        </xdr:cNvSpPr>
      </xdr:nvSpPr>
      <xdr:spPr bwMode="auto">
        <a:xfrm>
          <a:off x="1724025" y="1715833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903" name="Text Box 20">
          <a:extLst>
            <a:ext uri="{FF2B5EF4-FFF2-40B4-BE49-F238E27FC236}">
              <a16:creationId xmlns:a16="http://schemas.microsoft.com/office/drawing/2014/main" id="{6DEAD238-734E-4DC0-8236-B791E9873E21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904" name="Text Box 21">
          <a:extLst>
            <a:ext uri="{FF2B5EF4-FFF2-40B4-BE49-F238E27FC236}">
              <a16:creationId xmlns:a16="http://schemas.microsoft.com/office/drawing/2014/main" id="{03CDB2E1-6D45-4994-B33D-E24D3921A3CA}"/>
            </a:ext>
          </a:extLst>
        </xdr:cNvPr>
        <xdr:cNvSpPr txBox="1">
          <a:spLocks noChangeArrowheads="1"/>
        </xdr:cNvSpPr>
      </xdr:nvSpPr>
      <xdr:spPr bwMode="auto">
        <a:xfrm>
          <a:off x="1181100" y="170783250"/>
          <a:ext cx="31908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5808C49-C28A-4484-AFAB-3205FFA368E7}"/>
            </a:ext>
          </a:extLst>
        </xdr:cNvPr>
        <xdr:cNvSpPr txBox="1">
          <a:spLocks noChangeArrowheads="1"/>
        </xdr:cNvSpPr>
      </xdr:nvSpPr>
      <xdr:spPr bwMode="auto">
        <a:xfrm>
          <a:off x="1143000" y="1715833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8D7FD3F7-513A-49D7-9CD5-F3B5F24C29D7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B65E3FD3-C41F-4DB0-AC3C-CC174D99F7E5}"/>
            </a:ext>
          </a:extLst>
        </xdr:cNvPr>
        <xdr:cNvSpPr txBox="1">
          <a:spLocks noChangeArrowheads="1"/>
        </xdr:cNvSpPr>
      </xdr:nvSpPr>
      <xdr:spPr bwMode="auto">
        <a:xfrm>
          <a:off x="933450" y="112966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8D432CA9-1940-4770-97A0-FA753E2D8210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D9EEDFB5-1EA7-409A-B148-E7479223BE35}"/>
            </a:ext>
          </a:extLst>
        </xdr:cNvPr>
        <xdr:cNvSpPr txBox="1">
          <a:spLocks noChangeArrowheads="1"/>
        </xdr:cNvSpPr>
      </xdr:nvSpPr>
      <xdr:spPr bwMode="auto">
        <a:xfrm>
          <a:off x="933450" y="112966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2B4F3BBE-38C5-47ED-B5FC-564992AA3D8F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26831885-B1D8-482D-8C9D-8C0733374EC9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2B5EC10D-5A4D-4AAD-90CC-5F07346FD920}"/>
            </a:ext>
          </a:extLst>
        </xdr:cNvPr>
        <xdr:cNvSpPr txBox="1">
          <a:spLocks noChangeArrowheads="1"/>
        </xdr:cNvSpPr>
      </xdr:nvSpPr>
      <xdr:spPr bwMode="auto">
        <a:xfrm>
          <a:off x="933450" y="112966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913" name="Text Box 11">
          <a:extLst>
            <a:ext uri="{FF2B5EF4-FFF2-40B4-BE49-F238E27FC236}">
              <a16:creationId xmlns:a16="http://schemas.microsoft.com/office/drawing/2014/main" id="{0D64864E-DF5D-4777-A49F-5C1CA878842B}"/>
            </a:ext>
          </a:extLst>
        </xdr:cNvPr>
        <xdr:cNvSpPr txBox="1">
          <a:spLocks noChangeArrowheads="1"/>
        </xdr:cNvSpPr>
      </xdr:nvSpPr>
      <xdr:spPr bwMode="auto">
        <a:xfrm>
          <a:off x="2476500" y="1129665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914" name="Text Box 14">
          <a:extLst>
            <a:ext uri="{FF2B5EF4-FFF2-40B4-BE49-F238E27FC236}">
              <a16:creationId xmlns:a16="http://schemas.microsoft.com/office/drawing/2014/main" id="{8B9C1C65-8976-4CB7-B420-2AB05D195157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E9D2117B-5666-467B-B7CA-A42ED8ED1608}"/>
            </a:ext>
          </a:extLst>
        </xdr:cNvPr>
        <xdr:cNvSpPr txBox="1">
          <a:spLocks noChangeArrowheads="1"/>
        </xdr:cNvSpPr>
      </xdr:nvSpPr>
      <xdr:spPr bwMode="auto">
        <a:xfrm>
          <a:off x="914400" y="112966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916" name="Text Box 16">
          <a:extLst>
            <a:ext uri="{FF2B5EF4-FFF2-40B4-BE49-F238E27FC236}">
              <a16:creationId xmlns:a16="http://schemas.microsoft.com/office/drawing/2014/main" id="{738E0E27-2B9E-47F0-89A6-2FAEF4EFB6D3}"/>
            </a:ext>
          </a:extLst>
        </xdr:cNvPr>
        <xdr:cNvSpPr txBox="1">
          <a:spLocks noChangeArrowheads="1"/>
        </xdr:cNvSpPr>
      </xdr:nvSpPr>
      <xdr:spPr bwMode="auto">
        <a:xfrm>
          <a:off x="942975" y="112966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D650D9B8-9D9F-40B6-A405-7AF0C6B474FC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3776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A08E2DEE-954A-47B2-8F3A-DB40A3728B1A}"/>
            </a:ext>
          </a:extLst>
        </xdr:cNvPr>
        <xdr:cNvSpPr txBox="1">
          <a:spLocks noChangeArrowheads="1"/>
        </xdr:cNvSpPr>
      </xdr:nvSpPr>
      <xdr:spPr bwMode="auto">
        <a:xfrm>
          <a:off x="4133850" y="11296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CA7287C2-8365-4647-959A-5153C5A310A2}"/>
            </a:ext>
          </a:extLst>
        </xdr:cNvPr>
        <xdr:cNvSpPr txBox="1">
          <a:spLocks noChangeArrowheads="1"/>
        </xdr:cNvSpPr>
      </xdr:nvSpPr>
      <xdr:spPr bwMode="auto">
        <a:xfrm>
          <a:off x="4105275" y="11296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8A35C5C8-DE47-4E11-9EC2-98519C48E9EF}"/>
            </a:ext>
          </a:extLst>
        </xdr:cNvPr>
        <xdr:cNvSpPr txBox="1">
          <a:spLocks noChangeArrowheads="1"/>
        </xdr:cNvSpPr>
      </xdr:nvSpPr>
      <xdr:spPr bwMode="auto">
        <a:xfrm>
          <a:off x="4210050" y="112966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921" name="Text Box 20">
          <a:extLst>
            <a:ext uri="{FF2B5EF4-FFF2-40B4-BE49-F238E27FC236}">
              <a16:creationId xmlns:a16="http://schemas.microsoft.com/office/drawing/2014/main" id="{57A70F5A-A5C5-4165-9103-68AB7E143F1F}"/>
            </a:ext>
          </a:extLst>
        </xdr:cNvPr>
        <xdr:cNvSpPr txBox="1">
          <a:spLocks noChangeArrowheads="1"/>
        </xdr:cNvSpPr>
      </xdr:nvSpPr>
      <xdr:spPr bwMode="auto">
        <a:xfrm>
          <a:off x="1638300" y="112966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922" name="Text Box 21">
          <a:extLst>
            <a:ext uri="{FF2B5EF4-FFF2-40B4-BE49-F238E27FC236}">
              <a16:creationId xmlns:a16="http://schemas.microsoft.com/office/drawing/2014/main" id="{3C85E892-7FBC-41CE-B429-11F3143B8896}"/>
            </a:ext>
          </a:extLst>
        </xdr:cNvPr>
        <xdr:cNvSpPr txBox="1">
          <a:spLocks noChangeArrowheads="1"/>
        </xdr:cNvSpPr>
      </xdr:nvSpPr>
      <xdr:spPr bwMode="auto">
        <a:xfrm>
          <a:off x="1657350" y="112966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923" name="Text Box 18">
          <a:extLst>
            <a:ext uri="{FF2B5EF4-FFF2-40B4-BE49-F238E27FC236}">
              <a16:creationId xmlns:a16="http://schemas.microsoft.com/office/drawing/2014/main" id="{771D905B-FA8E-41AD-9655-362B7401AB4D}"/>
            </a:ext>
          </a:extLst>
        </xdr:cNvPr>
        <xdr:cNvSpPr txBox="1">
          <a:spLocks noChangeArrowheads="1"/>
        </xdr:cNvSpPr>
      </xdr:nvSpPr>
      <xdr:spPr bwMode="auto">
        <a:xfrm>
          <a:off x="1638300" y="112966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DFF750CF-6664-4617-9219-8E44821DE4F4}"/>
            </a:ext>
          </a:extLst>
        </xdr:cNvPr>
        <xdr:cNvSpPr txBox="1">
          <a:spLocks noChangeArrowheads="1"/>
        </xdr:cNvSpPr>
      </xdr:nvSpPr>
      <xdr:spPr bwMode="auto">
        <a:xfrm>
          <a:off x="1657350" y="112966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4DF269AB-39AB-45C5-9C5B-0CCDC4752D11}"/>
            </a:ext>
          </a:extLst>
        </xdr:cNvPr>
        <xdr:cNvSpPr txBox="1">
          <a:spLocks noChangeArrowheads="1"/>
        </xdr:cNvSpPr>
      </xdr:nvSpPr>
      <xdr:spPr bwMode="auto">
        <a:xfrm>
          <a:off x="1866900" y="11296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F57B9753-7E5C-4D38-AC94-B833388BE47C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C865D417-CFD2-4E69-9539-7509F5A65475}"/>
            </a:ext>
          </a:extLst>
        </xdr:cNvPr>
        <xdr:cNvSpPr txBox="1">
          <a:spLocks noChangeArrowheads="1"/>
        </xdr:cNvSpPr>
      </xdr:nvSpPr>
      <xdr:spPr bwMode="auto">
        <a:xfrm>
          <a:off x="933450" y="2199322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369A095B-7ABC-49D9-B284-E07D68A47320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66ED2508-BAE4-49BC-8CDD-0C6BDC7945E2}"/>
            </a:ext>
          </a:extLst>
        </xdr:cNvPr>
        <xdr:cNvSpPr txBox="1">
          <a:spLocks noChangeArrowheads="1"/>
        </xdr:cNvSpPr>
      </xdr:nvSpPr>
      <xdr:spPr bwMode="auto">
        <a:xfrm>
          <a:off x="933450" y="219932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1A784E68-071D-4E84-B99B-D5E48199803A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628DC69-1561-4C5C-A64F-6F1C27613401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4DDC51FE-4DCC-427D-89D1-33B30EF7713B}"/>
            </a:ext>
          </a:extLst>
        </xdr:cNvPr>
        <xdr:cNvSpPr txBox="1">
          <a:spLocks noChangeArrowheads="1"/>
        </xdr:cNvSpPr>
      </xdr:nvSpPr>
      <xdr:spPr bwMode="auto">
        <a:xfrm>
          <a:off x="933450" y="219932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id="{0E0545B6-90C5-4053-A932-523A04D4741E}"/>
            </a:ext>
          </a:extLst>
        </xdr:cNvPr>
        <xdr:cNvSpPr txBox="1">
          <a:spLocks noChangeArrowheads="1"/>
        </xdr:cNvSpPr>
      </xdr:nvSpPr>
      <xdr:spPr bwMode="auto">
        <a:xfrm>
          <a:off x="2476500" y="2199322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F82FADB6-9374-4E6F-ADD2-30BAD36EB9AF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352229BC-218B-4D5C-BF74-9A9176505B96}"/>
            </a:ext>
          </a:extLst>
        </xdr:cNvPr>
        <xdr:cNvSpPr txBox="1">
          <a:spLocks noChangeArrowheads="1"/>
        </xdr:cNvSpPr>
      </xdr:nvSpPr>
      <xdr:spPr bwMode="auto">
        <a:xfrm>
          <a:off x="914400" y="219932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4EAFB434-B698-4B4A-BBB7-672B2EDFA423}"/>
            </a:ext>
          </a:extLst>
        </xdr:cNvPr>
        <xdr:cNvSpPr txBox="1">
          <a:spLocks noChangeArrowheads="1"/>
        </xdr:cNvSpPr>
      </xdr:nvSpPr>
      <xdr:spPr bwMode="auto">
        <a:xfrm>
          <a:off x="942975" y="219932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7B01D6CA-36EB-4130-94A5-381974B48EB1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20741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B4FF2DA0-849C-4EF9-A87A-F1952B9B275E}"/>
            </a:ext>
          </a:extLst>
        </xdr:cNvPr>
        <xdr:cNvSpPr txBox="1">
          <a:spLocks noChangeArrowheads="1"/>
        </xdr:cNvSpPr>
      </xdr:nvSpPr>
      <xdr:spPr bwMode="auto">
        <a:xfrm>
          <a:off x="4133850" y="219932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88B0C1AE-D700-4241-9E75-B6CDB46E4D1F}"/>
            </a:ext>
          </a:extLst>
        </xdr:cNvPr>
        <xdr:cNvSpPr txBox="1">
          <a:spLocks noChangeArrowheads="1"/>
        </xdr:cNvSpPr>
      </xdr:nvSpPr>
      <xdr:spPr bwMode="auto">
        <a:xfrm>
          <a:off x="4105275" y="219932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573A1BB3-DB12-4C3E-B63F-A8AD127E15DD}"/>
            </a:ext>
          </a:extLst>
        </xdr:cNvPr>
        <xdr:cNvSpPr txBox="1">
          <a:spLocks noChangeArrowheads="1"/>
        </xdr:cNvSpPr>
      </xdr:nvSpPr>
      <xdr:spPr bwMode="auto">
        <a:xfrm>
          <a:off x="4210050" y="219932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0D48FC53-2337-45CF-8C6F-610DE762FC80}"/>
            </a:ext>
          </a:extLst>
        </xdr:cNvPr>
        <xdr:cNvSpPr txBox="1">
          <a:spLocks noChangeArrowheads="1"/>
        </xdr:cNvSpPr>
      </xdr:nvSpPr>
      <xdr:spPr bwMode="auto">
        <a:xfrm>
          <a:off x="1638300" y="219932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D6C4340E-7DC2-4071-8364-5CE335432379}"/>
            </a:ext>
          </a:extLst>
        </xdr:cNvPr>
        <xdr:cNvSpPr txBox="1">
          <a:spLocks noChangeArrowheads="1"/>
        </xdr:cNvSpPr>
      </xdr:nvSpPr>
      <xdr:spPr bwMode="auto">
        <a:xfrm>
          <a:off x="1657350" y="219932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943" name="Text Box 18">
          <a:extLst>
            <a:ext uri="{FF2B5EF4-FFF2-40B4-BE49-F238E27FC236}">
              <a16:creationId xmlns:a16="http://schemas.microsoft.com/office/drawing/2014/main" id="{1E086FA4-A2A3-47C7-94AD-9124BAEE34A1}"/>
            </a:ext>
          </a:extLst>
        </xdr:cNvPr>
        <xdr:cNvSpPr txBox="1">
          <a:spLocks noChangeArrowheads="1"/>
        </xdr:cNvSpPr>
      </xdr:nvSpPr>
      <xdr:spPr bwMode="auto">
        <a:xfrm>
          <a:off x="1638300" y="219932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2C6C5BF8-99B9-43F2-8E51-D43BA1A1AA3E}"/>
            </a:ext>
          </a:extLst>
        </xdr:cNvPr>
        <xdr:cNvSpPr txBox="1">
          <a:spLocks noChangeArrowheads="1"/>
        </xdr:cNvSpPr>
      </xdr:nvSpPr>
      <xdr:spPr bwMode="auto">
        <a:xfrm>
          <a:off x="1657350" y="219932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A2A01300-F604-47B3-B9D7-D7E5B7B5F50B}"/>
            </a:ext>
          </a:extLst>
        </xdr:cNvPr>
        <xdr:cNvSpPr txBox="1">
          <a:spLocks noChangeArrowheads="1"/>
        </xdr:cNvSpPr>
      </xdr:nvSpPr>
      <xdr:spPr bwMode="auto">
        <a:xfrm>
          <a:off x="1866900" y="219932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EB1963F7-F264-45BF-A31C-90A5AA609F90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DB375051-B4DB-47BA-B819-50B256F93414}"/>
            </a:ext>
          </a:extLst>
        </xdr:cNvPr>
        <xdr:cNvSpPr txBox="1">
          <a:spLocks noChangeArrowheads="1"/>
        </xdr:cNvSpPr>
      </xdr:nvSpPr>
      <xdr:spPr bwMode="auto">
        <a:xfrm>
          <a:off x="933450" y="326898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9A5E8998-B124-4231-A4DD-9C7F4FF420C9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764DB8E1-FD06-4A5F-9F8B-214546B50FF7}"/>
            </a:ext>
          </a:extLst>
        </xdr:cNvPr>
        <xdr:cNvSpPr txBox="1">
          <a:spLocks noChangeArrowheads="1"/>
        </xdr:cNvSpPr>
      </xdr:nvSpPr>
      <xdr:spPr bwMode="auto">
        <a:xfrm>
          <a:off x="933450" y="326898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2693D538-CFAF-4673-B61C-4C34F1552748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19EFEAE2-6044-4A39-9C88-60242B72D176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952" name="Text Box 7">
          <a:extLst>
            <a:ext uri="{FF2B5EF4-FFF2-40B4-BE49-F238E27FC236}">
              <a16:creationId xmlns:a16="http://schemas.microsoft.com/office/drawing/2014/main" id="{9090F3D1-4556-4E28-8F48-BF6CD1EB04B1}"/>
            </a:ext>
          </a:extLst>
        </xdr:cNvPr>
        <xdr:cNvSpPr txBox="1">
          <a:spLocks noChangeArrowheads="1"/>
        </xdr:cNvSpPr>
      </xdr:nvSpPr>
      <xdr:spPr bwMode="auto">
        <a:xfrm>
          <a:off x="933450" y="326898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CF7A8319-C44F-4351-9A4A-8B9E2C359B4E}"/>
            </a:ext>
          </a:extLst>
        </xdr:cNvPr>
        <xdr:cNvSpPr txBox="1">
          <a:spLocks noChangeArrowheads="1"/>
        </xdr:cNvSpPr>
      </xdr:nvSpPr>
      <xdr:spPr bwMode="auto">
        <a:xfrm>
          <a:off x="2476500" y="326898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51864485-9869-4192-9F19-2E4CA2F9A95A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74F799D-19D7-4883-BF1B-6E552E9AEB74}"/>
            </a:ext>
          </a:extLst>
        </xdr:cNvPr>
        <xdr:cNvSpPr txBox="1">
          <a:spLocks noChangeArrowheads="1"/>
        </xdr:cNvSpPr>
      </xdr:nvSpPr>
      <xdr:spPr bwMode="auto">
        <a:xfrm>
          <a:off x="914400" y="326898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0698693C-5EF3-4235-9F49-F5A98A059923}"/>
            </a:ext>
          </a:extLst>
        </xdr:cNvPr>
        <xdr:cNvSpPr txBox="1">
          <a:spLocks noChangeArrowheads="1"/>
        </xdr:cNvSpPr>
      </xdr:nvSpPr>
      <xdr:spPr bwMode="auto">
        <a:xfrm>
          <a:off x="942975" y="326898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138F413C-D78B-4979-86D2-E6D681D0CD27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2770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958" name="Text Box 14">
          <a:extLst>
            <a:ext uri="{FF2B5EF4-FFF2-40B4-BE49-F238E27FC236}">
              <a16:creationId xmlns:a16="http://schemas.microsoft.com/office/drawing/2014/main" id="{2DC7A1BD-82DB-4F8D-B23F-D68BB14A775E}"/>
            </a:ext>
          </a:extLst>
        </xdr:cNvPr>
        <xdr:cNvSpPr txBox="1">
          <a:spLocks noChangeArrowheads="1"/>
        </xdr:cNvSpPr>
      </xdr:nvSpPr>
      <xdr:spPr bwMode="auto">
        <a:xfrm>
          <a:off x="4133850" y="32689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1C417031-0023-4FDB-9201-EE9C27AF106E}"/>
            </a:ext>
          </a:extLst>
        </xdr:cNvPr>
        <xdr:cNvSpPr txBox="1">
          <a:spLocks noChangeArrowheads="1"/>
        </xdr:cNvSpPr>
      </xdr:nvSpPr>
      <xdr:spPr bwMode="auto">
        <a:xfrm>
          <a:off x="4105275" y="32689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960" name="Text Box 16">
          <a:extLst>
            <a:ext uri="{FF2B5EF4-FFF2-40B4-BE49-F238E27FC236}">
              <a16:creationId xmlns:a16="http://schemas.microsoft.com/office/drawing/2014/main" id="{3F0F4DBD-A960-4B7B-AA51-FF52229B6743}"/>
            </a:ext>
          </a:extLst>
        </xdr:cNvPr>
        <xdr:cNvSpPr txBox="1">
          <a:spLocks noChangeArrowheads="1"/>
        </xdr:cNvSpPr>
      </xdr:nvSpPr>
      <xdr:spPr bwMode="auto">
        <a:xfrm>
          <a:off x="4210050" y="32689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961" name="Text Box 20">
          <a:extLst>
            <a:ext uri="{FF2B5EF4-FFF2-40B4-BE49-F238E27FC236}">
              <a16:creationId xmlns:a16="http://schemas.microsoft.com/office/drawing/2014/main" id="{D92BC965-6242-419A-945B-58D44134C910}"/>
            </a:ext>
          </a:extLst>
        </xdr:cNvPr>
        <xdr:cNvSpPr txBox="1">
          <a:spLocks noChangeArrowheads="1"/>
        </xdr:cNvSpPr>
      </xdr:nvSpPr>
      <xdr:spPr bwMode="auto">
        <a:xfrm>
          <a:off x="1638300" y="326898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962" name="Text Box 21">
          <a:extLst>
            <a:ext uri="{FF2B5EF4-FFF2-40B4-BE49-F238E27FC236}">
              <a16:creationId xmlns:a16="http://schemas.microsoft.com/office/drawing/2014/main" id="{34427ADA-2385-4F40-ACFC-49B0067DA925}"/>
            </a:ext>
          </a:extLst>
        </xdr:cNvPr>
        <xdr:cNvSpPr txBox="1">
          <a:spLocks noChangeArrowheads="1"/>
        </xdr:cNvSpPr>
      </xdr:nvSpPr>
      <xdr:spPr bwMode="auto">
        <a:xfrm>
          <a:off x="1657350" y="326898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963" name="Text Box 18">
          <a:extLst>
            <a:ext uri="{FF2B5EF4-FFF2-40B4-BE49-F238E27FC236}">
              <a16:creationId xmlns:a16="http://schemas.microsoft.com/office/drawing/2014/main" id="{765F1595-354E-4C95-8071-4EF79AB6B756}"/>
            </a:ext>
          </a:extLst>
        </xdr:cNvPr>
        <xdr:cNvSpPr txBox="1">
          <a:spLocks noChangeArrowheads="1"/>
        </xdr:cNvSpPr>
      </xdr:nvSpPr>
      <xdr:spPr bwMode="auto">
        <a:xfrm>
          <a:off x="1638300" y="326898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420B4D04-AAC0-444F-8A53-455CDB08352D}"/>
            </a:ext>
          </a:extLst>
        </xdr:cNvPr>
        <xdr:cNvSpPr txBox="1">
          <a:spLocks noChangeArrowheads="1"/>
        </xdr:cNvSpPr>
      </xdr:nvSpPr>
      <xdr:spPr bwMode="auto">
        <a:xfrm>
          <a:off x="1657350" y="326898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75866734-BC85-4C44-9B84-7D738DC485D0}"/>
            </a:ext>
          </a:extLst>
        </xdr:cNvPr>
        <xdr:cNvSpPr txBox="1">
          <a:spLocks noChangeArrowheads="1"/>
        </xdr:cNvSpPr>
      </xdr:nvSpPr>
      <xdr:spPr bwMode="auto">
        <a:xfrm>
          <a:off x="1866900" y="32689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BE83081E-50FB-4A4A-8602-A55C3BFB4B69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2E0DF3AC-783F-4BE4-AB75-8977437352E0}"/>
            </a:ext>
          </a:extLst>
        </xdr:cNvPr>
        <xdr:cNvSpPr txBox="1">
          <a:spLocks noChangeArrowheads="1"/>
        </xdr:cNvSpPr>
      </xdr:nvSpPr>
      <xdr:spPr bwMode="auto">
        <a:xfrm>
          <a:off x="933450" y="4338637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07657B64-210D-4B4D-A573-BE8287E1919C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BD40B55B-AA22-4697-BA7E-B4AEF29B9EEB}"/>
            </a:ext>
          </a:extLst>
        </xdr:cNvPr>
        <xdr:cNvSpPr txBox="1">
          <a:spLocks noChangeArrowheads="1"/>
        </xdr:cNvSpPr>
      </xdr:nvSpPr>
      <xdr:spPr bwMode="auto">
        <a:xfrm>
          <a:off x="933450" y="433863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2368F88F-F894-4EE9-B4EA-0EE16DD48648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49AC295E-1CB1-486C-9206-E4D93BA2D0CF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972" name="Text Box 7">
          <a:extLst>
            <a:ext uri="{FF2B5EF4-FFF2-40B4-BE49-F238E27FC236}">
              <a16:creationId xmlns:a16="http://schemas.microsoft.com/office/drawing/2014/main" id="{5705F85C-DC52-4465-B55B-ACAACCABF6CF}"/>
            </a:ext>
          </a:extLst>
        </xdr:cNvPr>
        <xdr:cNvSpPr txBox="1">
          <a:spLocks noChangeArrowheads="1"/>
        </xdr:cNvSpPr>
      </xdr:nvSpPr>
      <xdr:spPr bwMode="auto">
        <a:xfrm>
          <a:off x="933450" y="433863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973" name="Text Box 11">
          <a:extLst>
            <a:ext uri="{FF2B5EF4-FFF2-40B4-BE49-F238E27FC236}">
              <a16:creationId xmlns:a16="http://schemas.microsoft.com/office/drawing/2014/main" id="{D327C114-BBBE-4084-B44F-F2C6495165D2}"/>
            </a:ext>
          </a:extLst>
        </xdr:cNvPr>
        <xdr:cNvSpPr txBox="1">
          <a:spLocks noChangeArrowheads="1"/>
        </xdr:cNvSpPr>
      </xdr:nvSpPr>
      <xdr:spPr bwMode="auto">
        <a:xfrm>
          <a:off x="2476500" y="4338637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974" name="Text Box 14">
          <a:extLst>
            <a:ext uri="{FF2B5EF4-FFF2-40B4-BE49-F238E27FC236}">
              <a16:creationId xmlns:a16="http://schemas.microsoft.com/office/drawing/2014/main" id="{F46900C9-D0D4-4C18-8227-0CE6D49D9249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6F2E5FAB-BA53-4BB1-8D8F-41FDA03F6D1B}"/>
            </a:ext>
          </a:extLst>
        </xdr:cNvPr>
        <xdr:cNvSpPr txBox="1">
          <a:spLocks noChangeArrowheads="1"/>
        </xdr:cNvSpPr>
      </xdr:nvSpPr>
      <xdr:spPr bwMode="auto">
        <a:xfrm>
          <a:off x="914400" y="433863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976" name="Text Box 16">
          <a:extLst>
            <a:ext uri="{FF2B5EF4-FFF2-40B4-BE49-F238E27FC236}">
              <a16:creationId xmlns:a16="http://schemas.microsoft.com/office/drawing/2014/main" id="{F92B9CCA-271A-4F66-BADF-F1AB66A20023}"/>
            </a:ext>
          </a:extLst>
        </xdr:cNvPr>
        <xdr:cNvSpPr txBox="1">
          <a:spLocks noChangeArrowheads="1"/>
        </xdr:cNvSpPr>
      </xdr:nvSpPr>
      <xdr:spPr bwMode="auto">
        <a:xfrm>
          <a:off x="942975" y="433863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9956E5D9-43B3-4A79-8D7A-59C67DECF5A2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3467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978" name="Text Box 14">
          <a:extLst>
            <a:ext uri="{FF2B5EF4-FFF2-40B4-BE49-F238E27FC236}">
              <a16:creationId xmlns:a16="http://schemas.microsoft.com/office/drawing/2014/main" id="{F70B44BD-66CA-4470-B1D2-451181B17E9E}"/>
            </a:ext>
          </a:extLst>
        </xdr:cNvPr>
        <xdr:cNvSpPr txBox="1">
          <a:spLocks noChangeArrowheads="1"/>
        </xdr:cNvSpPr>
      </xdr:nvSpPr>
      <xdr:spPr bwMode="auto">
        <a:xfrm>
          <a:off x="4133850" y="43386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75256286-2D08-4A8C-BC93-7EB11201F21F}"/>
            </a:ext>
          </a:extLst>
        </xdr:cNvPr>
        <xdr:cNvSpPr txBox="1">
          <a:spLocks noChangeArrowheads="1"/>
        </xdr:cNvSpPr>
      </xdr:nvSpPr>
      <xdr:spPr bwMode="auto">
        <a:xfrm>
          <a:off x="4105275" y="43386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980" name="Text Box 16">
          <a:extLst>
            <a:ext uri="{FF2B5EF4-FFF2-40B4-BE49-F238E27FC236}">
              <a16:creationId xmlns:a16="http://schemas.microsoft.com/office/drawing/2014/main" id="{40735289-6B4C-4896-A43E-143A08EB1772}"/>
            </a:ext>
          </a:extLst>
        </xdr:cNvPr>
        <xdr:cNvSpPr txBox="1">
          <a:spLocks noChangeArrowheads="1"/>
        </xdr:cNvSpPr>
      </xdr:nvSpPr>
      <xdr:spPr bwMode="auto">
        <a:xfrm>
          <a:off x="4210050" y="43386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8A4383D2-48A4-45FF-9FFD-B7F3E2838EBC}"/>
            </a:ext>
          </a:extLst>
        </xdr:cNvPr>
        <xdr:cNvSpPr txBox="1">
          <a:spLocks noChangeArrowheads="1"/>
        </xdr:cNvSpPr>
      </xdr:nvSpPr>
      <xdr:spPr bwMode="auto">
        <a:xfrm>
          <a:off x="1638300" y="433863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B803899A-CF2D-4FCB-AFE4-BCAAD4D9118F}"/>
            </a:ext>
          </a:extLst>
        </xdr:cNvPr>
        <xdr:cNvSpPr txBox="1">
          <a:spLocks noChangeArrowheads="1"/>
        </xdr:cNvSpPr>
      </xdr:nvSpPr>
      <xdr:spPr bwMode="auto">
        <a:xfrm>
          <a:off x="1657350" y="433863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99C11370-09D6-4E94-804A-089904C5E25C}"/>
            </a:ext>
          </a:extLst>
        </xdr:cNvPr>
        <xdr:cNvSpPr txBox="1">
          <a:spLocks noChangeArrowheads="1"/>
        </xdr:cNvSpPr>
      </xdr:nvSpPr>
      <xdr:spPr bwMode="auto">
        <a:xfrm>
          <a:off x="1638300" y="433863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B941DBF2-D175-4007-B287-257C7BD6167B}"/>
            </a:ext>
          </a:extLst>
        </xdr:cNvPr>
        <xdr:cNvSpPr txBox="1">
          <a:spLocks noChangeArrowheads="1"/>
        </xdr:cNvSpPr>
      </xdr:nvSpPr>
      <xdr:spPr bwMode="auto">
        <a:xfrm>
          <a:off x="1657350" y="433863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7A46E60E-41A0-40F5-B2F6-5AA055DA6C7B}"/>
            </a:ext>
          </a:extLst>
        </xdr:cNvPr>
        <xdr:cNvSpPr txBox="1">
          <a:spLocks noChangeArrowheads="1"/>
        </xdr:cNvSpPr>
      </xdr:nvSpPr>
      <xdr:spPr bwMode="auto">
        <a:xfrm>
          <a:off x="1866900" y="43386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76A05A3-2613-4AD0-B856-9D22E5A11DE7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6A50EA0A-7E51-46AF-ABBF-12F76429834C}"/>
            </a:ext>
          </a:extLst>
        </xdr:cNvPr>
        <xdr:cNvSpPr txBox="1">
          <a:spLocks noChangeArrowheads="1"/>
        </xdr:cNvSpPr>
      </xdr:nvSpPr>
      <xdr:spPr bwMode="auto">
        <a:xfrm>
          <a:off x="933450" y="540829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266AB808-8916-44A5-B311-27E5683B5FC3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F38DCE72-91CE-4710-B9C3-A9C523027464}"/>
            </a:ext>
          </a:extLst>
        </xdr:cNvPr>
        <xdr:cNvSpPr txBox="1">
          <a:spLocks noChangeArrowheads="1"/>
        </xdr:cNvSpPr>
      </xdr:nvSpPr>
      <xdr:spPr bwMode="auto">
        <a:xfrm>
          <a:off x="933450" y="540829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25912E28-4ACC-4EDA-9393-F8778CD1228D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CB1F670B-0EDC-4E99-9321-DAEF9075A1D8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1717A896-C3BA-48BD-B75D-22EDC338F9F0}"/>
            </a:ext>
          </a:extLst>
        </xdr:cNvPr>
        <xdr:cNvSpPr txBox="1">
          <a:spLocks noChangeArrowheads="1"/>
        </xdr:cNvSpPr>
      </xdr:nvSpPr>
      <xdr:spPr bwMode="auto">
        <a:xfrm>
          <a:off x="933450" y="540829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993" name="Text Box 11">
          <a:extLst>
            <a:ext uri="{FF2B5EF4-FFF2-40B4-BE49-F238E27FC236}">
              <a16:creationId xmlns:a16="http://schemas.microsoft.com/office/drawing/2014/main" id="{25B538A7-707F-4763-BD7C-7D72D1ED26D1}"/>
            </a:ext>
          </a:extLst>
        </xdr:cNvPr>
        <xdr:cNvSpPr txBox="1">
          <a:spLocks noChangeArrowheads="1"/>
        </xdr:cNvSpPr>
      </xdr:nvSpPr>
      <xdr:spPr bwMode="auto">
        <a:xfrm>
          <a:off x="2476500" y="5408295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994" name="Text Box 14">
          <a:extLst>
            <a:ext uri="{FF2B5EF4-FFF2-40B4-BE49-F238E27FC236}">
              <a16:creationId xmlns:a16="http://schemas.microsoft.com/office/drawing/2014/main" id="{68CF10A2-EFCF-4982-BA40-866D0BB14164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EB57210-024F-4C8E-8808-88E505108F37}"/>
            </a:ext>
          </a:extLst>
        </xdr:cNvPr>
        <xdr:cNvSpPr txBox="1">
          <a:spLocks noChangeArrowheads="1"/>
        </xdr:cNvSpPr>
      </xdr:nvSpPr>
      <xdr:spPr bwMode="auto">
        <a:xfrm>
          <a:off x="914400" y="540829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B0E89387-5E16-495F-A14C-C1685C4DCEA1}"/>
            </a:ext>
          </a:extLst>
        </xdr:cNvPr>
        <xdr:cNvSpPr txBox="1">
          <a:spLocks noChangeArrowheads="1"/>
        </xdr:cNvSpPr>
      </xdr:nvSpPr>
      <xdr:spPr bwMode="auto">
        <a:xfrm>
          <a:off x="942975" y="540829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CE7A3F4-D3F4-4530-BA59-47AC828D50C4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41639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998" name="Text Box 14">
          <a:extLst>
            <a:ext uri="{FF2B5EF4-FFF2-40B4-BE49-F238E27FC236}">
              <a16:creationId xmlns:a16="http://schemas.microsoft.com/office/drawing/2014/main" id="{2C1B080E-05D9-41AE-AC87-9BA34488ED27}"/>
            </a:ext>
          </a:extLst>
        </xdr:cNvPr>
        <xdr:cNvSpPr txBox="1">
          <a:spLocks noChangeArrowheads="1"/>
        </xdr:cNvSpPr>
      </xdr:nvSpPr>
      <xdr:spPr bwMode="auto">
        <a:xfrm>
          <a:off x="4133850" y="540829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DB87AE1-F873-4EBA-ADEF-A003D20068BC}"/>
            </a:ext>
          </a:extLst>
        </xdr:cNvPr>
        <xdr:cNvSpPr txBox="1">
          <a:spLocks noChangeArrowheads="1"/>
        </xdr:cNvSpPr>
      </xdr:nvSpPr>
      <xdr:spPr bwMode="auto">
        <a:xfrm>
          <a:off x="4105275" y="540829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308E15A8-727C-4810-B836-4AB8847F6793}"/>
            </a:ext>
          </a:extLst>
        </xdr:cNvPr>
        <xdr:cNvSpPr txBox="1">
          <a:spLocks noChangeArrowheads="1"/>
        </xdr:cNvSpPr>
      </xdr:nvSpPr>
      <xdr:spPr bwMode="auto">
        <a:xfrm>
          <a:off x="4210050" y="5408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D86FCCFD-DE8B-46DA-80DC-2CF6D829F838}"/>
            </a:ext>
          </a:extLst>
        </xdr:cNvPr>
        <xdr:cNvSpPr txBox="1">
          <a:spLocks noChangeArrowheads="1"/>
        </xdr:cNvSpPr>
      </xdr:nvSpPr>
      <xdr:spPr bwMode="auto">
        <a:xfrm>
          <a:off x="1638300" y="540829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1002" name="Text Box 21">
          <a:extLst>
            <a:ext uri="{FF2B5EF4-FFF2-40B4-BE49-F238E27FC236}">
              <a16:creationId xmlns:a16="http://schemas.microsoft.com/office/drawing/2014/main" id="{E3EAB879-ABC9-440D-A193-28DA1C119FD3}"/>
            </a:ext>
          </a:extLst>
        </xdr:cNvPr>
        <xdr:cNvSpPr txBox="1">
          <a:spLocks noChangeArrowheads="1"/>
        </xdr:cNvSpPr>
      </xdr:nvSpPr>
      <xdr:spPr bwMode="auto">
        <a:xfrm>
          <a:off x="1657350" y="540829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952D6BCE-F9C6-4B18-A904-F04FE6653BEE}"/>
            </a:ext>
          </a:extLst>
        </xdr:cNvPr>
        <xdr:cNvSpPr txBox="1">
          <a:spLocks noChangeArrowheads="1"/>
        </xdr:cNvSpPr>
      </xdr:nvSpPr>
      <xdr:spPr bwMode="auto">
        <a:xfrm>
          <a:off x="1638300" y="540829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7428817E-E5A8-48AE-8E0E-900C2C82BCF7}"/>
            </a:ext>
          </a:extLst>
        </xdr:cNvPr>
        <xdr:cNvSpPr txBox="1">
          <a:spLocks noChangeArrowheads="1"/>
        </xdr:cNvSpPr>
      </xdr:nvSpPr>
      <xdr:spPr bwMode="auto">
        <a:xfrm>
          <a:off x="1657350" y="540829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11028C98-4C39-468B-8BB8-D19C38FAEBFB}"/>
            </a:ext>
          </a:extLst>
        </xdr:cNvPr>
        <xdr:cNvSpPr txBox="1">
          <a:spLocks noChangeArrowheads="1"/>
        </xdr:cNvSpPr>
      </xdr:nvSpPr>
      <xdr:spPr bwMode="auto">
        <a:xfrm>
          <a:off x="1866900" y="540829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AE7535A-368B-4F3F-AE6E-41120787A023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14FEF1E0-651A-482C-B8CB-08CB13CFB211}"/>
            </a:ext>
          </a:extLst>
        </xdr:cNvPr>
        <xdr:cNvSpPr txBox="1">
          <a:spLocks noChangeArrowheads="1"/>
        </xdr:cNvSpPr>
      </xdr:nvSpPr>
      <xdr:spPr bwMode="auto">
        <a:xfrm>
          <a:off x="933450" y="6477952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395EE33D-D21E-4B5C-B885-E0186A556EA9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32FFFA0B-A203-40FC-BB39-92E7FD4E734C}"/>
            </a:ext>
          </a:extLst>
        </xdr:cNvPr>
        <xdr:cNvSpPr txBox="1">
          <a:spLocks noChangeArrowheads="1"/>
        </xdr:cNvSpPr>
      </xdr:nvSpPr>
      <xdr:spPr bwMode="auto">
        <a:xfrm>
          <a:off x="933450" y="647795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C3013DB8-2D9D-4BCB-9619-3F1063F0ED53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7E204859-F8AC-472F-BD66-D51A71442B4B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1012" name="Text Box 7">
          <a:extLst>
            <a:ext uri="{FF2B5EF4-FFF2-40B4-BE49-F238E27FC236}">
              <a16:creationId xmlns:a16="http://schemas.microsoft.com/office/drawing/2014/main" id="{0F1ED176-3B97-4112-81D7-3330B75769D4}"/>
            </a:ext>
          </a:extLst>
        </xdr:cNvPr>
        <xdr:cNvSpPr txBox="1">
          <a:spLocks noChangeArrowheads="1"/>
        </xdr:cNvSpPr>
      </xdr:nvSpPr>
      <xdr:spPr bwMode="auto">
        <a:xfrm>
          <a:off x="933450" y="647795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EA188BC9-0B44-4D7D-9A38-8FE9BA859787}"/>
            </a:ext>
          </a:extLst>
        </xdr:cNvPr>
        <xdr:cNvSpPr txBox="1">
          <a:spLocks noChangeArrowheads="1"/>
        </xdr:cNvSpPr>
      </xdr:nvSpPr>
      <xdr:spPr bwMode="auto">
        <a:xfrm>
          <a:off x="2476500" y="6477952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1014" name="Text Box 14">
          <a:extLst>
            <a:ext uri="{FF2B5EF4-FFF2-40B4-BE49-F238E27FC236}">
              <a16:creationId xmlns:a16="http://schemas.microsoft.com/office/drawing/2014/main" id="{7387E275-659A-42A0-8578-CAF4C72F9D1A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DB45EDBE-8CE6-440B-9094-90B185C95606}"/>
            </a:ext>
          </a:extLst>
        </xdr:cNvPr>
        <xdr:cNvSpPr txBox="1">
          <a:spLocks noChangeArrowheads="1"/>
        </xdr:cNvSpPr>
      </xdr:nvSpPr>
      <xdr:spPr bwMode="auto">
        <a:xfrm>
          <a:off x="914400" y="647795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1016" name="Text Box 16">
          <a:extLst>
            <a:ext uri="{FF2B5EF4-FFF2-40B4-BE49-F238E27FC236}">
              <a16:creationId xmlns:a16="http://schemas.microsoft.com/office/drawing/2014/main" id="{99BAD379-E471-44EA-8319-EED5E292C565}"/>
            </a:ext>
          </a:extLst>
        </xdr:cNvPr>
        <xdr:cNvSpPr txBox="1">
          <a:spLocks noChangeArrowheads="1"/>
        </xdr:cNvSpPr>
      </xdr:nvSpPr>
      <xdr:spPr bwMode="auto">
        <a:xfrm>
          <a:off x="942975" y="647795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C2DE1580-7790-42FF-8C8A-19FD1433C60D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4860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935E9F20-DFBA-48C7-A978-24EA4BD2795A}"/>
            </a:ext>
          </a:extLst>
        </xdr:cNvPr>
        <xdr:cNvSpPr txBox="1">
          <a:spLocks noChangeArrowheads="1"/>
        </xdr:cNvSpPr>
      </xdr:nvSpPr>
      <xdr:spPr bwMode="auto">
        <a:xfrm>
          <a:off x="4133850" y="64779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6394D599-FB3F-4C52-BADA-7A42A138AB82}"/>
            </a:ext>
          </a:extLst>
        </xdr:cNvPr>
        <xdr:cNvSpPr txBox="1">
          <a:spLocks noChangeArrowheads="1"/>
        </xdr:cNvSpPr>
      </xdr:nvSpPr>
      <xdr:spPr bwMode="auto">
        <a:xfrm>
          <a:off x="4105275" y="64779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1020" name="Text Box 16">
          <a:extLst>
            <a:ext uri="{FF2B5EF4-FFF2-40B4-BE49-F238E27FC236}">
              <a16:creationId xmlns:a16="http://schemas.microsoft.com/office/drawing/2014/main" id="{211CFFD2-9332-4A1A-9AA1-EBF60E7BA915}"/>
            </a:ext>
          </a:extLst>
        </xdr:cNvPr>
        <xdr:cNvSpPr txBox="1">
          <a:spLocks noChangeArrowheads="1"/>
        </xdr:cNvSpPr>
      </xdr:nvSpPr>
      <xdr:spPr bwMode="auto">
        <a:xfrm>
          <a:off x="4210050" y="64779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E4330D4A-BAB7-4C50-AD03-EDEFBF640CF1}"/>
            </a:ext>
          </a:extLst>
        </xdr:cNvPr>
        <xdr:cNvSpPr txBox="1">
          <a:spLocks noChangeArrowheads="1"/>
        </xdr:cNvSpPr>
      </xdr:nvSpPr>
      <xdr:spPr bwMode="auto">
        <a:xfrm>
          <a:off x="1638300" y="647795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68884DA6-5D6F-4236-941C-70F4DD7DF573}"/>
            </a:ext>
          </a:extLst>
        </xdr:cNvPr>
        <xdr:cNvSpPr txBox="1">
          <a:spLocks noChangeArrowheads="1"/>
        </xdr:cNvSpPr>
      </xdr:nvSpPr>
      <xdr:spPr bwMode="auto">
        <a:xfrm>
          <a:off x="1657350" y="647795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1023" name="Text Box 18">
          <a:extLst>
            <a:ext uri="{FF2B5EF4-FFF2-40B4-BE49-F238E27FC236}">
              <a16:creationId xmlns:a16="http://schemas.microsoft.com/office/drawing/2014/main" id="{F9580FB4-4BAE-4A36-BCB5-744B53FBF6CA}"/>
            </a:ext>
          </a:extLst>
        </xdr:cNvPr>
        <xdr:cNvSpPr txBox="1">
          <a:spLocks noChangeArrowheads="1"/>
        </xdr:cNvSpPr>
      </xdr:nvSpPr>
      <xdr:spPr bwMode="auto">
        <a:xfrm>
          <a:off x="1638300" y="647795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C5ABC71F-9674-4201-95BD-E477DF846535}"/>
            </a:ext>
          </a:extLst>
        </xdr:cNvPr>
        <xdr:cNvSpPr txBox="1">
          <a:spLocks noChangeArrowheads="1"/>
        </xdr:cNvSpPr>
      </xdr:nvSpPr>
      <xdr:spPr bwMode="auto">
        <a:xfrm>
          <a:off x="1657350" y="647795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472568C-C501-445F-A1C1-67011C0156FA}"/>
            </a:ext>
          </a:extLst>
        </xdr:cNvPr>
        <xdr:cNvSpPr txBox="1">
          <a:spLocks noChangeArrowheads="1"/>
        </xdr:cNvSpPr>
      </xdr:nvSpPr>
      <xdr:spPr bwMode="auto">
        <a:xfrm>
          <a:off x="1866900" y="64779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6DC7622-F2A2-4DEF-9686-3D2EB32FD033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91400E61-8080-46E3-B620-69ED9D69D0E6}"/>
            </a:ext>
          </a:extLst>
        </xdr:cNvPr>
        <xdr:cNvSpPr txBox="1">
          <a:spLocks noChangeArrowheads="1"/>
        </xdr:cNvSpPr>
      </xdr:nvSpPr>
      <xdr:spPr bwMode="auto">
        <a:xfrm>
          <a:off x="933450" y="754761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50C737B2-96E9-4515-8303-C5E8B9724516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D023C361-B42A-4E8C-BFDF-87C280E3805D}"/>
            </a:ext>
          </a:extLst>
        </xdr:cNvPr>
        <xdr:cNvSpPr txBox="1">
          <a:spLocks noChangeArrowheads="1"/>
        </xdr:cNvSpPr>
      </xdr:nvSpPr>
      <xdr:spPr bwMode="auto">
        <a:xfrm>
          <a:off x="933450" y="7547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D9D2BB5E-0F06-429D-8756-00B84FFFFBDE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A1EB29CE-A44D-4320-A253-73ED67854CA6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B89305EF-692D-4C41-A497-87CDD132C6B1}"/>
            </a:ext>
          </a:extLst>
        </xdr:cNvPr>
        <xdr:cNvSpPr txBox="1">
          <a:spLocks noChangeArrowheads="1"/>
        </xdr:cNvSpPr>
      </xdr:nvSpPr>
      <xdr:spPr bwMode="auto">
        <a:xfrm>
          <a:off x="933450" y="7547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1033" name="Text Box 11">
          <a:extLst>
            <a:ext uri="{FF2B5EF4-FFF2-40B4-BE49-F238E27FC236}">
              <a16:creationId xmlns:a16="http://schemas.microsoft.com/office/drawing/2014/main" id="{D51D2599-0D4F-4694-8E82-A1576E0379C6}"/>
            </a:ext>
          </a:extLst>
        </xdr:cNvPr>
        <xdr:cNvSpPr txBox="1">
          <a:spLocks noChangeArrowheads="1"/>
        </xdr:cNvSpPr>
      </xdr:nvSpPr>
      <xdr:spPr bwMode="auto">
        <a:xfrm>
          <a:off x="2476500" y="754761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1034" name="Text Box 14">
          <a:extLst>
            <a:ext uri="{FF2B5EF4-FFF2-40B4-BE49-F238E27FC236}">
              <a16:creationId xmlns:a16="http://schemas.microsoft.com/office/drawing/2014/main" id="{A6ACBCE4-509D-4AE8-B83E-C6E3D90218B5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5CA90216-7407-4673-BFE6-17619A13E5E9}"/>
            </a:ext>
          </a:extLst>
        </xdr:cNvPr>
        <xdr:cNvSpPr txBox="1">
          <a:spLocks noChangeArrowheads="1"/>
        </xdr:cNvSpPr>
      </xdr:nvSpPr>
      <xdr:spPr bwMode="auto">
        <a:xfrm>
          <a:off x="914400" y="7547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240C742B-DF27-4AAA-B5E8-E02611090B88}"/>
            </a:ext>
          </a:extLst>
        </xdr:cNvPr>
        <xdr:cNvSpPr txBox="1">
          <a:spLocks noChangeArrowheads="1"/>
        </xdr:cNvSpPr>
      </xdr:nvSpPr>
      <xdr:spPr bwMode="auto">
        <a:xfrm>
          <a:off x="942975" y="7547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28EF4DF-C04F-4AC2-8E80-2DE4BE6C8E17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5570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435B60F5-8135-45F5-9C4E-4F317E0FA1C7}"/>
            </a:ext>
          </a:extLst>
        </xdr:cNvPr>
        <xdr:cNvSpPr txBox="1">
          <a:spLocks noChangeArrowheads="1"/>
        </xdr:cNvSpPr>
      </xdr:nvSpPr>
      <xdr:spPr bwMode="auto">
        <a:xfrm>
          <a:off x="4133850" y="754761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CB451035-D3FC-4D85-AD72-51893129D297}"/>
            </a:ext>
          </a:extLst>
        </xdr:cNvPr>
        <xdr:cNvSpPr txBox="1">
          <a:spLocks noChangeArrowheads="1"/>
        </xdr:cNvSpPr>
      </xdr:nvSpPr>
      <xdr:spPr bwMode="auto">
        <a:xfrm>
          <a:off x="4105275" y="754761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FB13DC81-ABA9-488B-9214-9E1CCEBBAF90}"/>
            </a:ext>
          </a:extLst>
        </xdr:cNvPr>
        <xdr:cNvSpPr txBox="1">
          <a:spLocks noChangeArrowheads="1"/>
        </xdr:cNvSpPr>
      </xdr:nvSpPr>
      <xdr:spPr bwMode="auto">
        <a:xfrm>
          <a:off x="4210050" y="75476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1041" name="Text Box 20">
          <a:extLst>
            <a:ext uri="{FF2B5EF4-FFF2-40B4-BE49-F238E27FC236}">
              <a16:creationId xmlns:a16="http://schemas.microsoft.com/office/drawing/2014/main" id="{F4482881-2F7E-49F9-B69B-4F3DA3B523F8}"/>
            </a:ext>
          </a:extLst>
        </xdr:cNvPr>
        <xdr:cNvSpPr txBox="1">
          <a:spLocks noChangeArrowheads="1"/>
        </xdr:cNvSpPr>
      </xdr:nvSpPr>
      <xdr:spPr bwMode="auto">
        <a:xfrm>
          <a:off x="1638300" y="754761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1042" name="Text Box 21">
          <a:extLst>
            <a:ext uri="{FF2B5EF4-FFF2-40B4-BE49-F238E27FC236}">
              <a16:creationId xmlns:a16="http://schemas.microsoft.com/office/drawing/2014/main" id="{95E7449C-1F23-4F9F-AFFC-1D1601A452F8}"/>
            </a:ext>
          </a:extLst>
        </xdr:cNvPr>
        <xdr:cNvSpPr txBox="1">
          <a:spLocks noChangeArrowheads="1"/>
        </xdr:cNvSpPr>
      </xdr:nvSpPr>
      <xdr:spPr bwMode="auto">
        <a:xfrm>
          <a:off x="1657350" y="754761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1043" name="Text Box 18">
          <a:extLst>
            <a:ext uri="{FF2B5EF4-FFF2-40B4-BE49-F238E27FC236}">
              <a16:creationId xmlns:a16="http://schemas.microsoft.com/office/drawing/2014/main" id="{008034B3-D6CA-4C36-B5EA-E4BA6CB69200}"/>
            </a:ext>
          </a:extLst>
        </xdr:cNvPr>
        <xdr:cNvSpPr txBox="1">
          <a:spLocks noChangeArrowheads="1"/>
        </xdr:cNvSpPr>
      </xdr:nvSpPr>
      <xdr:spPr bwMode="auto">
        <a:xfrm>
          <a:off x="1638300" y="754761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F31E921D-7B88-4D08-871D-74EB61EC0099}"/>
            </a:ext>
          </a:extLst>
        </xdr:cNvPr>
        <xdr:cNvSpPr txBox="1">
          <a:spLocks noChangeArrowheads="1"/>
        </xdr:cNvSpPr>
      </xdr:nvSpPr>
      <xdr:spPr bwMode="auto">
        <a:xfrm>
          <a:off x="1657350" y="754761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DFB76E2E-A97D-40B3-BA14-5FACE9BE517E}"/>
            </a:ext>
          </a:extLst>
        </xdr:cNvPr>
        <xdr:cNvSpPr txBox="1">
          <a:spLocks noChangeArrowheads="1"/>
        </xdr:cNvSpPr>
      </xdr:nvSpPr>
      <xdr:spPr bwMode="auto">
        <a:xfrm>
          <a:off x="1866900" y="754761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52279C8-F190-4AF0-AF0A-87B90756C6FB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83AC15D6-28CD-443C-A651-9D7701FEC99E}"/>
            </a:ext>
          </a:extLst>
        </xdr:cNvPr>
        <xdr:cNvSpPr txBox="1">
          <a:spLocks noChangeArrowheads="1"/>
        </xdr:cNvSpPr>
      </xdr:nvSpPr>
      <xdr:spPr bwMode="auto">
        <a:xfrm>
          <a:off x="933450" y="8617267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0B0EABF8-9D01-4533-A269-441AAB35F343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6EB31FE8-B2D5-48E1-B213-474B4EC303D9}"/>
            </a:ext>
          </a:extLst>
        </xdr:cNvPr>
        <xdr:cNvSpPr txBox="1">
          <a:spLocks noChangeArrowheads="1"/>
        </xdr:cNvSpPr>
      </xdr:nvSpPr>
      <xdr:spPr bwMode="auto">
        <a:xfrm>
          <a:off x="933450" y="861726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1050" name="Text Box 5">
          <a:extLst>
            <a:ext uri="{FF2B5EF4-FFF2-40B4-BE49-F238E27FC236}">
              <a16:creationId xmlns:a16="http://schemas.microsoft.com/office/drawing/2014/main" id="{2EB3E349-7F04-4D6C-B5B2-0139A255E327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1AA8934A-5967-439D-BA05-4AA7504A13EA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1052" name="Text Box 7">
          <a:extLst>
            <a:ext uri="{FF2B5EF4-FFF2-40B4-BE49-F238E27FC236}">
              <a16:creationId xmlns:a16="http://schemas.microsoft.com/office/drawing/2014/main" id="{B36ECD73-E808-4F6D-91B7-A931B31D34C1}"/>
            </a:ext>
          </a:extLst>
        </xdr:cNvPr>
        <xdr:cNvSpPr txBox="1">
          <a:spLocks noChangeArrowheads="1"/>
        </xdr:cNvSpPr>
      </xdr:nvSpPr>
      <xdr:spPr bwMode="auto">
        <a:xfrm>
          <a:off x="933450" y="861726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632529B8-536E-4451-8425-CB8D481B4E30}"/>
            </a:ext>
          </a:extLst>
        </xdr:cNvPr>
        <xdr:cNvSpPr txBox="1">
          <a:spLocks noChangeArrowheads="1"/>
        </xdr:cNvSpPr>
      </xdr:nvSpPr>
      <xdr:spPr bwMode="auto">
        <a:xfrm>
          <a:off x="2476500" y="8617267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1054" name="Text Box 14">
          <a:extLst>
            <a:ext uri="{FF2B5EF4-FFF2-40B4-BE49-F238E27FC236}">
              <a16:creationId xmlns:a16="http://schemas.microsoft.com/office/drawing/2014/main" id="{DA757E5A-B5FB-4D10-B7D9-90A700667B0D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37197D02-FA8E-4F53-8E8B-75C87A41B82F}"/>
            </a:ext>
          </a:extLst>
        </xdr:cNvPr>
        <xdr:cNvSpPr txBox="1">
          <a:spLocks noChangeArrowheads="1"/>
        </xdr:cNvSpPr>
      </xdr:nvSpPr>
      <xdr:spPr bwMode="auto">
        <a:xfrm>
          <a:off x="914400" y="861726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C29EED85-DBCB-427B-A848-1B86E1E18306}"/>
            </a:ext>
          </a:extLst>
        </xdr:cNvPr>
        <xdr:cNvSpPr txBox="1">
          <a:spLocks noChangeArrowheads="1"/>
        </xdr:cNvSpPr>
      </xdr:nvSpPr>
      <xdr:spPr bwMode="auto">
        <a:xfrm>
          <a:off x="942975" y="861726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6FE58A5B-7CEC-4C23-BE80-706C320C5FC2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6253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1058" name="Text Box 14">
          <a:extLst>
            <a:ext uri="{FF2B5EF4-FFF2-40B4-BE49-F238E27FC236}">
              <a16:creationId xmlns:a16="http://schemas.microsoft.com/office/drawing/2014/main" id="{08159D9A-1FED-4474-BDA0-44D2A556425D}"/>
            </a:ext>
          </a:extLst>
        </xdr:cNvPr>
        <xdr:cNvSpPr txBox="1">
          <a:spLocks noChangeArrowheads="1"/>
        </xdr:cNvSpPr>
      </xdr:nvSpPr>
      <xdr:spPr bwMode="auto">
        <a:xfrm>
          <a:off x="4133850" y="8617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91D5A33D-3074-4B58-8E94-E19C5BD2425E}"/>
            </a:ext>
          </a:extLst>
        </xdr:cNvPr>
        <xdr:cNvSpPr txBox="1">
          <a:spLocks noChangeArrowheads="1"/>
        </xdr:cNvSpPr>
      </xdr:nvSpPr>
      <xdr:spPr bwMode="auto">
        <a:xfrm>
          <a:off x="4105275" y="8617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1060" name="Text Box 16">
          <a:extLst>
            <a:ext uri="{FF2B5EF4-FFF2-40B4-BE49-F238E27FC236}">
              <a16:creationId xmlns:a16="http://schemas.microsoft.com/office/drawing/2014/main" id="{990306C5-71EB-4B3A-A419-F94A5A805B52}"/>
            </a:ext>
          </a:extLst>
        </xdr:cNvPr>
        <xdr:cNvSpPr txBox="1">
          <a:spLocks noChangeArrowheads="1"/>
        </xdr:cNvSpPr>
      </xdr:nvSpPr>
      <xdr:spPr bwMode="auto">
        <a:xfrm>
          <a:off x="4210050" y="86172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CC4004F6-5D8B-4C4E-B78F-906720937BD8}"/>
            </a:ext>
          </a:extLst>
        </xdr:cNvPr>
        <xdr:cNvSpPr txBox="1">
          <a:spLocks noChangeArrowheads="1"/>
        </xdr:cNvSpPr>
      </xdr:nvSpPr>
      <xdr:spPr bwMode="auto">
        <a:xfrm>
          <a:off x="1638300" y="861726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C85190C1-335E-4E94-91C2-6086B9AC95A0}"/>
            </a:ext>
          </a:extLst>
        </xdr:cNvPr>
        <xdr:cNvSpPr txBox="1">
          <a:spLocks noChangeArrowheads="1"/>
        </xdr:cNvSpPr>
      </xdr:nvSpPr>
      <xdr:spPr bwMode="auto">
        <a:xfrm>
          <a:off x="1657350" y="861726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6023BDB1-E196-4F73-9930-77C723D106ED}"/>
            </a:ext>
          </a:extLst>
        </xdr:cNvPr>
        <xdr:cNvSpPr txBox="1">
          <a:spLocks noChangeArrowheads="1"/>
        </xdr:cNvSpPr>
      </xdr:nvSpPr>
      <xdr:spPr bwMode="auto">
        <a:xfrm>
          <a:off x="1638300" y="861726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89E05EE4-AC46-4DFD-B8D4-E9CA7092AD96}"/>
            </a:ext>
          </a:extLst>
        </xdr:cNvPr>
        <xdr:cNvSpPr txBox="1">
          <a:spLocks noChangeArrowheads="1"/>
        </xdr:cNvSpPr>
      </xdr:nvSpPr>
      <xdr:spPr bwMode="auto">
        <a:xfrm>
          <a:off x="1657350" y="861726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9791320E-8350-4EEE-AD20-A12D7CB6F953}"/>
            </a:ext>
          </a:extLst>
        </xdr:cNvPr>
        <xdr:cNvSpPr txBox="1">
          <a:spLocks noChangeArrowheads="1"/>
        </xdr:cNvSpPr>
      </xdr:nvSpPr>
      <xdr:spPr bwMode="auto">
        <a:xfrm>
          <a:off x="1866900" y="8617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AD2AD38D-5A6E-4C8A-B800-16412E4FB383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22C17F4D-4FDE-4403-8284-7C9928B4BD05}"/>
            </a:ext>
          </a:extLst>
        </xdr:cNvPr>
        <xdr:cNvSpPr txBox="1">
          <a:spLocks noChangeArrowheads="1"/>
        </xdr:cNvSpPr>
      </xdr:nvSpPr>
      <xdr:spPr bwMode="auto">
        <a:xfrm>
          <a:off x="933450" y="96869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8AA3F08A-D967-45F6-991F-096F0DF1F419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6BDC51F-937D-4472-A5EA-B3EEC24F8F02}"/>
            </a:ext>
          </a:extLst>
        </xdr:cNvPr>
        <xdr:cNvSpPr txBox="1">
          <a:spLocks noChangeArrowheads="1"/>
        </xdr:cNvSpPr>
      </xdr:nvSpPr>
      <xdr:spPr bwMode="auto">
        <a:xfrm>
          <a:off x="933450" y="96869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B083FBB2-6858-486A-A926-749729BFBC78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318D8BE1-9917-4D81-82F4-02F9E9FDBFC0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D2B96F46-0EC2-4419-A36E-B4DD199F595C}"/>
            </a:ext>
          </a:extLst>
        </xdr:cNvPr>
        <xdr:cNvSpPr txBox="1">
          <a:spLocks noChangeArrowheads="1"/>
        </xdr:cNvSpPr>
      </xdr:nvSpPr>
      <xdr:spPr bwMode="auto">
        <a:xfrm>
          <a:off x="933450" y="96869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1073" name="Text Box 11">
          <a:extLst>
            <a:ext uri="{FF2B5EF4-FFF2-40B4-BE49-F238E27FC236}">
              <a16:creationId xmlns:a16="http://schemas.microsoft.com/office/drawing/2014/main" id="{2E19EA19-18B3-4A53-88B0-2DC6B9390A16}"/>
            </a:ext>
          </a:extLst>
        </xdr:cNvPr>
        <xdr:cNvSpPr txBox="1">
          <a:spLocks noChangeArrowheads="1"/>
        </xdr:cNvSpPr>
      </xdr:nvSpPr>
      <xdr:spPr bwMode="auto">
        <a:xfrm>
          <a:off x="2476500" y="9686925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1074" name="Text Box 14">
          <a:extLst>
            <a:ext uri="{FF2B5EF4-FFF2-40B4-BE49-F238E27FC236}">
              <a16:creationId xmlns:a16="http://schemas.microsoft.com/office/drawing/2014/main" id="{65D76479-BF63-46A4-B0A8-29A41F0D15FA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7B4AD40E-6219-4798-A34A-496A04D11E10}"/>
            </a:ext>
          </a:extLst>
        </xdr:cNvPr>
        <xdr:cNvSpPr txBox="1">
          <a:spLocks noChangeArrowheads="1"/>
        </xdr:cNvSpPr>
      </xdr:nvSpPr>
      <xdr:spPr bwMode="auto">
        <a:xfrm>
          <a:off x="914400" y="96869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1076" name="Text Box 16">
          <a:extLst>
            <a:ext uri="{FF2B5EF4-FFF2-40B4-BE49-F238E27FC236}">
              <a16:creationId xmlns:a16="http://schemas.microsoft.com/office/drawing/2014/main" id="{301FC63E-45CD-48B4-90DB-3E895CA61BDF}"/>
            </a:ext>
          </a:extLst>
        </xdr:cNvPr>
        <xdr:cNvSpPr txBox="1">
          <a:spLocks noChangeArrowheads="1"/>
        </xdr:cNvSpPr>
      </xdr:nvSpPr>
      <xdr:spPr bwMode="auto">
        <a:xfrm>
          <a:off x="942975" y="96869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C484C0B8-5BCB-43CB-9817-6EC6531860FA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950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1078" name="Text Box 14">
          <a:extLst>
            <a:ext uri="{FF2B5EF4-FFF2-40B4-BE49-F238E27FC236}">
              <a16:creationId xmlns:a16="http://schemas.microsoft.com/office/drawing/2014/main" id="{5985A83C-2E66-4332-9FB0-7F85E6046B43}"/>
            </a:ext>
          </a:extLst>
        </xdr:cNvPr>
        <xdr:cNvSpPr txBox="1">
          <a:spLocks noChangeArrowheads="1"/>
        </xdr:cNvSpPr>
      </xdr:nvSpPr>
      <xdr:spPr bwMode="auto">
        <a:xfrm>
          <a:off x="4133850" y="96869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B4A2252-68C5-4502-B197-437C5C7EFE26}"/>
            </a:ext>
          </a:extLst>
        </xdr:cNvPr>
        <xdr:cNvSpPr txBox="1">
          <a:spLocks noChangeArrowheads="1"/>
        </xdr:cNvSpPr>
      </xdr:nvSpPr>
      <xdr:spPr bwMode="auto">
        <a:xfrm>
          <a:off x="4105275" y="96869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1080" name="Text Box 16">
          <a:extLst>
            <a:ext uri="{FF2B5EF4-FFF2-40B4-BE49-F238E27FC236}">
              <a16:creationId xmlns:a16="http://schemas.microsoft.com/office/drawing/2014/main" id="{7D85E2D2-7E37-4673-9A7B-74AED69A06BF}"/>
            </a:ext>
          </a:extLst>
        </xdr:cNvPr>
        <xdr:cNvSpPr txBox="1">
          <a:spLocks noChangeArrowheads="1"/>
        </xdr:cNvSpPr>
      </xdr:nvSpPr>
      <xdr:spPr bwMode="auto">
        <a:xfrm>
          <a:off x="4210050" y="96869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1081" name="Text Box 20">
          <a:extLst>
            <a:ext uri="{FF2B5EF4-FFF2-40B4-BE49-F238E27FC236}">
              <a16:creationId xmlns:a16="http://schemas.microsoft.com/office/drawing/2014/main" id="{07DE9121-6E62-4A27-9300-37E8649B683E}"/>
            </a:ext>
          </a:extLst>
        </xdr:cNvPr>
        <xdr:cNvSpPr txBox="1">
          <a:spLocks noChangeArrowheads="1"/>
        </xdr:cNvSpPr>
      </xdr:nvSpPr>
      <xdr:spPr bwMode="auto">
        <a:xfrm>
          <a:off x="1638300" y="96869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1082" name="Text Box 21">
          <a:extLst>
            <a:ext uri="{FF2B5EF4-FFF2-40B4-BE49-F238E27FC236}">
              <a16:creationId xmlns:a16="http://schemas.microsoft.com/office/drawing/2014/main" id="{59E15CD1-1FE2-4DB9-B1BC-8464953E6225}"/>
            </a:ext>
          </a:extLst>
        </xdr:cNvPr>
        <xdr:cNvSpPr txBox="1">
          <a:spLocks noChangeArrowheads="1"/>
        </xdr:cNvSpPr>
      </xdr:nvSpPr>
      <xdr:spPr bwMode="auto">
        <a:xfrm>
          <a:off x="1657350" y="96869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1083" name="Text Box 18">
          <a:extLst>
            <a:ext uri="{FF2B5EF4-FFF2-40B4-BE49-F238E27FC236}">
              <a16:creationId xmlns:a16="http://schemas.microsoft.com/office/drawing/2014/main" id="{8D6B7341-CE54-4658-97D8-D116C3FCA8A5}"/>
            </a:ext>
          </a:extLst>
        </xdr:cNvPr>
        <xdr:cNvSpPr txBox="1">
          <a:spLocks noChangeArrowheads="1"/>
        </xdr:cNvSpPr>
      </xdr:nvSpPr>
      <xdr:spPr bwMode="auto">
        <a:xfrm>
          <a:off x="1638300" y="96869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B42F0EA8-66EC-47B6-AA19-08BAD3A2E42A}"/>
            </a:ext>
          </a:extLst>
        </xdr:cNvPr>
        <xdr:cNvSpPr txBox="1">
          <a:spLocks noChangeArrowheads="1"/>
        </xdr:cNvSpPr>
      </xdr:nvSpPr>
      <xdr:spPr bwMode="auto">
        <a:xfrm>
          <a:off x="1657350" y="96869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D60B1A33-95C8-4C23-A528-2CB9DECAB670}"/>
            </a:ext>
          </a:extLst>
        </xdr:cNvPr>
        <xdr:cNvSpPr txBox="1">
          <a:spLocks noChangeArrowheads="1"/>
        </xdr:cNvSpPr>
      </xdr:nvSpPr>
      <xdr:spPr bwMode="auto">
        <a:xfrm>
          <a:off x="1866900" y="96869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980ABF4C-24A0-4282-9F86-18B737E21E7E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E8F5F839-0C61-4ECC-B637-B4604CFB736C}"/>
            </a:ext>
          </a:extLst>
        </xdr:cNvPr>
        <xdr:cNvSpPr txBox="1">
          <a:spLocks noChangeArrowheads="1"/>
        </xdr:cNvSpPr>
      </xdr:nvSpPr>
      <xdr:spPr bwMode="auto">
        <a:xfrm>
          <a:off x="933450" y="10756582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A0F8A384-845F-473E-849B-FB43B3B4EC8B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45D965FF-1BAE-4927-B017-0EFDC6F27A08}"/>
            </a:ext>
          </a:extLst>
        </xdr:cNvPr>
        <xdr:cNvSpPr txBox="1">
          <a:spLocks noChangeArrowheads="1"/>
        </xdr:cNvSpPr>
      </xdr:nvSpPr>
      <xdr:spPr bwMode="auto">
        <a:xfrm>
          <a:off x="933450" y="1075658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1090" name="Text Box 5">
          <a:extLst>
            <a:ext uri="{FF2B5EF4-FFF2-40B4-BE49-F238E27FC236}">
              <a16:creationId xmlns:a16="http://schemas.microsoft.com/office/drawing/2014/main" id="{9566670B-AB11-4918-AE1B-D5D1D4101BD8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EC5FF946-8916-4200-B348-BFB6C93F5058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5843F25E-F5F0-4089-B3CA-44AC229330F5}"/>
            </a:ext>
          </a:extLst>
        </xdr:cNvPr>
        <xdr:cNvSpPr txBox="1">
          <a:spLocks noChangeArrowheads="1"/>
        </xdr:cNvSpPr>
      </xdr:nvSpPr>
      <xdr:spPr bwMode="auto">
        <a:xfrm>
          <a:off x="933450" y="1075658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1093" name="Text Box 11">
          <a:extLst>
            <a:ext uri="{FF2B5EF4-FFF2-40B4-BE49-F238E27FC236}">
              <a16:creationId xmlns:a16="http://schemas.microsoft.com/office/drawing/2014/main" id="{A1B65BD6-7846-4E84-A4E3-4ED5C4563C4B}"/>
            </a:ext>
          </a:extLst>
        </xdr:cNvPr>
        <xdr:cNvSpPr txBox="1">
          <a:spLocks noChangeArrowheads="1"/>
        </xdr:cNvSpPr>
      </xdr:nvSpPr>
      <xdr:spPr bwMode="auto">
        <a:xfrm>
          <a:off x="2476500" y="10756582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1094" name="Text Box 14">
          <a:extLst>
            <a:ext uri="{FF2B5EF4-FFF2-40B4-BE49-F238E27FC236}">
              <a16:creationId xmlns:a16="http://schemas.microsoft.com/office/drawing/2014/main" id="{FE205C49-374B-428B-A63B-A88241C23FA2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C61A2435-D518-40E7-808F-A8ABDDBFA213}"/>
            </a:ext>
          </a:extLst>
        </xdr:cNvPr>
        <xdr:cNvSpPr txBox="1">
          <a:spLocks noChangeArrowheads="1"/>
        </xdr:cNvSpPr>
      </xdr:nvSpPr>
      <xdr:spPr bwMode="auto">
        <a:xfrm>
          <a:off x="914400" y="1075658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1096" name="Text Box 16">
          <a:extLst>
            <a:ext uri="{FF2B5EF4-FFF2-40B4-BE49-F238E27FC236}">
              <a16:creationId xmlns:a16="http://schemas.microsoft.com/office/drawing/2014/main" id="{9452D9D6-69C9-4F66-8556-1163B7FA73B3}"/>
            </a:ext>
          </a:extLst>
        </xdr:cNvPr>
        <xdr:cNvSpPr txBox="1">
          <a:spLocks noChangeArrowheads="1"/>
        </xdr:cNvSpPr>
      </xdr:nvSpPr>
      <xdr:spPr bwMode="auto">
        <a:xfrm>
          <a:off x="942975" y="1075658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93CB811E-723F-489E-99D9-8984C10423F1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7646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1098" name="Text Box 14">
          <a:extLst>
            <a:ext uri="{FF2B5EF4-FFF2-40B4-BE49-F238E27FC236}">
              <a16:creationId xmlns:a16="http://schemas.microsoft.com/office/drawing/2014/main" id="{898025AD-3EDF-437B-B48B-E6A0F0B2C67E}"/>
            </a:ext>
          </a:extLst>
        </xdr:cNvPr>
        <xdr:cNvSpPr txBox="1">
          <a:spLocks noChangeArrowheads="1"/>
        </xdr:cNvSpPr>
      </xdr:nvSpPr>
      <xdr:spPr bwMode="auto">
        <a:xfrm>
          <a:off x="4133850" y="107565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8FD6E007-C68E-44B3-AF7E-C6C282DEF966}"/>
            </a:ext>
          </a:extLst>
        </xdr:cNvPr>
        <xdr:cNvSpPr txBox="1">
          <a:spLocks noChangeArrowheads="1"/>
        </xdr:cNvSpPr>
      </xdr:nvSpPr>
      <xdr:spPr bwMode="auto">
        <a:xfrm>
          <a:off x="4105275" y="107565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1100" name="Text Box 16">
          <a:extLst>
            <a:ext uri="{FF2B5EF4-FFF2-40B4-BE49-F238E27FC236}">
              <a16:creationId xmlns:a16="http://schemas.microsoft.com/office/drawing/2014/main" id="{2F7ED32D-DDF7-4BCD-B18A-ABC7EFED7359}"/>
            </a:ext>
          </a:extLst>
        </xdr:cNvPr>
        <xdr:cNvSpPr txBox="1">
          <a:spLocks noChangeArrowheads="1"/>
        </xdr:cNvSpPr>
      </xdr:nvSpPr>
      <xdr:spPr bwMode="auto">
        <a:xfrm>
          <a:off x="4210050" y="107565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FF18348B-6C0E-4A75-92D6-29FCAB8A487F}"/>
            </a:ext>
          </a:extLst>
        </xdr:cNvPr>
        <xdr:cNvSpPr txBox="1">
          <a:spLocks noChangeArrowheads="1"/>
        </xdr:cNvSpPr>
      </xdr:nvSpPr>
      <xdr:spPr bwMode="auto">
        <a:xfrm>
          <a:off x="1638300" y="1075658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E9DAD41E-7F61-4183-9A83-97317862F150}"/>
            </a:ext>
          </a:extLst>
        </xdr:cNvPr>
        <xdr:cNvSpPr txBox="1">
          <a:spLocks noChangeArrowheads="1"/>
        </xdr:cNvSpPr>
      </xdr:nvSpPr>
      <xdr:spPr bwMode="auto">
        <a:xfrm>
          <a:off x="1657350" y="1075658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1103" name="Text Box 18">
          <a:extLst>
            <a:ext uri="{FF2B5EF4-FFF2-40B4-BE49-F238E27FC236}">
              <a16:creationId xmlns:a16="http://schemas.microsoft.com/office/drawing/2014/main" id="{434A05EB-7386-48BE-A479-29301C8ECCF8}"/>
            </a:ext>
          </a:extLst>
        </xdr:cNvPr>
        <xdr:cNvSpPr txBox="1">
          <a:spLocks noChangeArrowheads="1"/>
        </xdr:cNvSpPr>
      </xdr:nvSpPr>
      <xdr:spPr bwMode="auto">
        <a:xfrm>
          <a:off x="1638300" y="1075658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1104" name="Text Box 19">
          <a:extLst>
            <a:ext uri="{FF2B5EF4-FFF2-40B4-BE49-F238E27FC236}">
              <a16:creationId xmlns:a16="http://schemas.microsoft.com/office/drawing/2014/main" id="{CE5CD739-B391-486B-A009-F803E2411F7C}"/>
            </a:ext>
          </a:extLst>
        </xdr:cNvPr>
        <xdr:cNvSpPr txBox="1">
          <a:spLocks noChangeArrowheads="1"/>
        </xdr:cNvSpPr>
      </xdr:nvSpPr>
      <xdr:spPr bwMode="auto">
        <a:xfrm>
          <a:off x="1657350" y="1075658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C30CE82-4FEF-419D-A5F7-44B80E8572FF}"/>
            </a:ext>
          </a:extLst>
        </xdr:cNvPr>
        <xdr:cNvSpPr txBox="1">
          <a:spLocks noChangeArrowheads="1"/>
        </xdr:cNvSpPr>
      </xdr:nvSpPr>
      <xdr:spPr bwMode="auto">
        <a:xfrm>
          <a:off x="1866900" y="107565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A00BB22C-B518-40DC-B57F-741E69B944BD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B06846CE-E011-412A-A0E7-184ABFFCCF7D}"/>
            </a:ext>
          </a:extLst>
        </xdr:cNvPr>
        <xdr:cNvSpPr txBox="1">
          <a:spLocks noChangeArrowheads="1"/>
        </xdr:cNvSpPr>
      </xdr:nvSpPr>
      <xdr:spPr bwMode="auto">
        <a:xfrm>
          <a:off x="933450" y="1182624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9CEFE6DB-D403-4708-B976-BDC5E2A4F377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819AA7B5-D579-4DFA-ACFB-2044F10FE073}"/>
            </a:ext>
          </a:extLst>
        </xdr:cNvPr>
        <xdr:cNvSpPr txBox="1">
          <a:spLocks noChangeArrowheads="1"/>
        </xdr:cNvSpPr>
      </xdr:nvSpPr>
      <xdr:spPr bwMode="auto">
        <a:xfrm>
          <a:off x="933450" y="118262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FF4A0BE1-D689-40CC-9F06-6F78DF8F757A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AA0DBAD4-C7D5-4F68-A9A2-87AFD60D4AFE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1112" name="Text Box 7">
          <a:extLst>
            <a:ext uri="{FF2B5EF4-FFF2-40B4-BE49-F238E27FC236}">
              <a16:creationId xmlns:a16="http://schemas.microsoft.com/office/drawing/2014/main" id="{92353790-C51C-4FA7-8E03-A9CBD8AB9F8F}"/>
            </a:ext>
          </a:extLst>
        </xdr:cNvPr>
        <xdr:cNvSpPr txBox="1">
          <a:spLocks noChangeArrowheads="1"/>
        </xdr:cNvSpPr>
      </xdr:nvSpPr>
      <xdr:spPr bwMode="auto">
        <a:xfrm>
          <a:off x="933450" y="118262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1113" name="Text Box 11">
          <a:extLst>
            <a:ext uri="{FF2B5EF4-FFF2-40B4-BE49-F238E27FC236}">
              <a16:creationId xmlns:a16="http://schemas.microsoft.com/office/drawing/2014/main" id="{3BE03395-EA60-474F-8BF3-783AA4DE5FDC}"/>
            </a:ext>
          </a:extLst>
        </xdr:cNvPr>
        <xdr:cNvSpPr txBox="1">
          <a:spLocks noChangeArrowheads="1"/>
        </xdr:cNvSpPr>
      </xdr:nvSpPr>
      <xdr:spPr bwMode="auto">
        <a:xfrm>
          <a:off x="2476500" y="1182624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1114" name="Text Box 14">
          <a:extLst>
            <a:ext uri="{FF2B5EF4-FFF2-40B4-BE49-F238E27FC236}">
              <a16:creationId xmlns:a16="http://schemas.microsoft.com/office/drawing/2014/main" id="{BD5CEC3E-3D5C-4261-82D4-B08C3D6AC102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E6248A05-5079-496E-A0FB-5E4438DC6815}"/>
            </a:ext>
          </a:extLst>
        </xdr:cNvPr>
        <xdr:cNvSpPr txBox="1">
          <a:spLocks noChangeArrowheads="1"/>
        </xdr:cNvSpPr>
      </xdr:nvSpPr>
      <xdr:spPr bwMode="auto">
        <a:xfrm>
          <a:off x="914400" y="1182624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3B0CE109-1447-468C-97BB-AEC8E9218238}"/>
            </a:ext>
          </a:extLst>
        </xdr:cNvPr>
        <xdr:cNvSpPr txBox="1">
          <a:spLocks noChangeArrowheads="1"/>
        </xdr:cNvSpPr>
      </xdr:nvSpPr>
      <xdr:spPr bwMode="auto">
        <a:xfrm>
          <a:off x="942975" y="1182624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54AB65DE-8F74-4494-BDBF-99ED60C4D15F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8343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1118" name="Text Box 14">
          <a:extLst>
            <a:ext uri="{FF2B5EF4-FFF2-40B4-BE49-F238E27FC236}">
              <a16:creationId xmlns:a16="http://schemas.microsoft.com/office/drawing/2014/main" id="{ABE75BD8-23E4-4955-AE9C-0332B6AE736B}"/>
            </a:ext>
          </a:extLst>
        </xdr:cNvPr>
        <xdr:cNvSpPr txBox="1">
          <a:spLocks noChangeArrowheads="1"/>
        </xdr:cNvSpPr>
      </xdr:nvSpPr>
      <xdr:spPr bwMode="auto">
        <a:xfrm>
          <a:off x="4133850" y="118262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2F05891D-5C51-4F6A-8F51-46CC9DEFC2D5}"/>
            </a:ext>
          </a:extLst>
        </xdr:cNvPr>
        <xdr:cNvSpPr txBox="1">
          <a:spLocks noChangeArrowheads="1"/>
        </xdr:cNvSpPr>
      </xdr:nvSpPr>
      <xdr:spPr bwMode="auto">
        <a:xfrm>
          <a:off x="4105275" y="118262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A500A4C9-2C03-40C3-9D94-87E8E98B1BDB}"/>
            </a:ext>
          </a:extLst>
        </xdr:cNvPr>
        <xdr:cNvSpPr txBox="1">
          <a:spLocks noChangeArrowheads="1"/>
        </xdr:cNvSpPr>
      </xdr:nvSpPr>
      <xdr:spPr bwMode="auto">
        <a:xfrm>
          <a:off x="4210050" y="118262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D2A307BB-BA18-483C-9EB2-39EB4AAA2DA5}"/>
            </a:ext>
          </a:extLst>
        </xdr:cNvPr>
        <xdr:cNvSpPr txBox="1">
          <a:spLocks noChangeArrowheads="1"/>
        </xdr:cNvSpPr>
      </xdr:nvSpPr>
      <xdr:spPr bwMode="auto">
        <a:xfrm>
          <a:off x="1638300" y="1182624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34CA36D8-3280-4C71-8AAF-FAFDFF0D3080}"/>
            </a:ext>
          </a:extLst>
        </xdr:cNvPr>
        <xdr:cNvSpPr txBox="1">
          <a:spLocks noChangeArrowheads="1"/>
        </xdr:cNvSpPr>
      </xdr:nvSpPr>
      <xdr:spPr bwMode="auto">
        <a:xfrm>
          <a:off x="1657350" y="1182624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1123" name="Text Box 18">
          <a:extLst>
            <a:ext uri="{FF2B5EF4-FFF2-40B4-BE49-F238E27FC236}">
              <a16:creationId xmlns:a16="http://schemas.microsoft.com/office/drawing/2014/main" id="{F504B5B7-9BAD-409E-B8CB-F265AAEEAA07}"/>
            </a:ext>
          </a:extLst>
        </xdr:cNvPr>
        <xdr:cNvSpPr txBox="1">
          <a:spLocks noChangeArrowheads="1"/>
        </xdr:cNvSpPr>
      </xdr:nvSpPr>
      <xdr:spPr bwMode="auto">
        <a:xfrm>
          <a:off x="1638300" y="1182624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69A63266-AA8F-4F98-A8FF-645B11137B8D}"/>
            </a:ext>
          </a:extLst>
        </xdr:cNvPr>
        <xdr:cNvSpPr txBox="1">
          <a:spLocks noChangeArrowheads="1"/>
        </xdr:cNvSpPr>
      </xdr:nvSpPr>
      <xdr:spPr bwMode="auto">
        <a:xfrm>
          <a:off x="1657350" y="1182624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AC88A591-B20F-4109-9568-C90C20ED46A3}"/>
            </a:ext>
          </a:extLst>
        </xdr:cNvPr>
        <xdr:cNvSpPr txBox="1">
          <a:spLocks noChangeArrowheads="1"/>
        </xdr:cNvSpPr>
      </xdr:nvSpPr>
      <xdr:spPr bwMode="auto">
        <a:xfrm>
          <a:off x="1866900" y="118262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6931A153-F3D8-435E-B00E-DB7EF7E97A71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83D9AC4-7FF4-4C08-80DE-043CBD9B7F7A}"/>
            </a:ext>
          </a:extLst>
        </xdr:cNvPr>
        <xdr:cNvSpPr txBox="1">
          <a:spLocks noChangeArrowheads="1"/>
        </xdr:cNvSpPr>
      </xdr:nvSpPr>
      <xdr:spPr bwMode="auto">
        <a:xfrm>
          <a:off x="933450" y="12895897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DFFE3F3E-6583-48B1-A493-5864C22CD9A0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4521FE78-BC8E-4573-96FC-D1D9E2E0E8BB}"/>
            </a:ext>
          </a:extLst>
        </xdr:cNvPr>
        <xdr:cNvSpPr txBox="1">
          <a:spLocks noChangeArrowheads="1"/>
        </xdr:cNvSpPr>
      </xdr:nvSpPr>
      <xdr:spPr bwMode="auto">
        <a:xfrm>
          <a:off x="933450" y="1289589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1809E448-A065-43CC-96E8-E41DAFF391D1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CE856934-617D-4994-A8F3-3E732B5A408C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190BBD1B-D6F1-4D94-AD6D-9184CD40AC02}"/>
            </a:ext>
          </a:extLst>
        </xdr:cNvPr>
        <xdr:cNvSpPr txBox="1">
          <a:spLocks noChangeArrowheads="1"/>
        </xdr:cNvSpPr>
      </xdr:nvSpPr>
      <xdr:spPr bwMode="auto">
        <a:xfrm>
          <a:off x="933450" y="1289589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1133" name="Text Box 11">
          <a:extLst>
            <a:ext uri="{FF2B5EF4-FFF2-40B4-BE49-F238E27FC236}">
              <a16:creationId xmlns:a16="http://schemas.microsoft.com/office/drawing/2014/main" id="{74E2E9C4-BB33-4655-8103-F805B50C1C28}"/>
            </a:ext>
          </a:extLst>
        </xdr:cNvPr>
        <xdr:cNvSpPr txBox="1">
          <a:spLocks noChangeArrowheads="1"/>
        </xdr:cNvSpPr>
      </xdr:nvSpPr>
      <xdr:spPr bwMode="auto">
        <a:xfrm>
          <a:off x="2476500" y="12895897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1134" name="Text Box 14">
          <a:extLst>
            <a:ext uri="{FF2B5EF4-FFF2-40B4-BE49-F238E27FC236}">
              <a16:creationId xmlns:a16="http://schemas.microsoft.com/office/drawing/2014/main" id="{E8297E2F-B1F1-4278-B7B8-8B7C766DACBE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2032D3A5-614B-4444-9121-8C34A579D1F9}"/>
            </a:ext>
          </a:extLst>
        </xdr:cNvPr>
        <xdr:cNvSpPr txBox="1">
          <a:spLocks noChangeArrowheads="1"/>
        </xdr:cNvSpPr>
      </xdr:nvSpPr>
      <xdr:spPr bwMode="auto">
        <a:xfrm>
          <a:off x="914400" y="1289589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1136" name="Text Box 16">
          <a:extLst>
            <a:ext uri="{FF2B5EF4-FFF2-40B4-BE49-F238E27FC236}">
              <a16:creationId xmlns:a16="http://schemas.microsoft.com/office/drawing/2014/main" id="{B3C880E5-E8BB-4C33-872C-144EC8D31E0A}"/>
            </a:ext>
          </a:extLst>
        </xdr:cNvPr>
        <xdr:cNvSpPr txBox="1">
          <a:spLocks noChangeArrowheads="1"/>
        </xdr:cNvSpPr>
      </xdr:nvSpPr>
      <xdr:spPr bwMode="auto">
        <a:xfrm>
          <a:off x="942975" y="1289589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E77A3B2-1B0C-44BE-B206-4315DA355193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90399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1138" name="Text Box 14">
          <a:extLst>
            <a:ext uri="{FF2B5EF4-FFF2-40B4-BE49-F238E27FC236}">
              <a16:creationId xmlns:a16="http://schemas.microsoft.com/office/drawing/2014/main" id="{13A64172-76BE-45A2-9F36-9F6ACFF8C666}"/>
            </a:ext>
          </a:extLst>
        </xdr:cNvPr>
        <xdr:cNvSpPr txBox="1">
          <a:spLocks noChangeArrowheads="1"/>
        </xdr:cNvSpPr>
      </xdr:nvSpPr>
      <xdr:spPr bwMode="auto">
        <a:xfrm>
          <a:off x="4133850" y="1289589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45B3CE12-809B-40E0-A4A1-A2A58729A48D}"/>
            </a:ext>
          </a:extLst>
        </xdr:cNvPr>
        <xdr:cNvSpPr txBox="1">
          <a:spLocks noChangeArrowheads="1"/>
        </xdr:cNvSpPr>
      </xdr:nvSpPr>
      <xdr:spPr bwMode="auto">
        <a:xfrm>
          <a:off x="4105275" y="1289589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E8E1F9D7-A422-4BE9-B5F3-F23522211E29}"/>
            </a:ext>
          </a:extLst>
        </xdr:cNvPr>
        <xdr:cNvSpPr txBox="1">
          <a:spLocks noChangeArrowheads="1"/>
        </xdr:cNvSpPr>
      </xdr:nvSpPr>
      <xdr:spPr bwMode="auto">
        <a:xfrm>
          <a:off x="4210050" y="1289589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6484C7E3-1181-4445-AE97-57742AD0F9E8}"/>
            </a:ext>
          </a:extLst>
        </xdr:cNvPr>
        <xdr:cNvSpPr txBox="1">
          <a:spLocks noChangeArrowheads="1"/>
        </xdr:cNvSpPr>
      </xdr:nvSpPr>
      <xdr:spPr bwMode="auto">
        <a:xfrm>
          <a:off x="1638300" y="1289589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AA8BEF5E-533F-4AA9-B590-CD9E7948BC1C}"/>
            </a:ext>
          </a:extLst>
        </xdr:cNvPr>
        <xdr:cNvSpPr txBox="1">
          <a:spLocks noChangeArrowheads="1"/>
        </xdr:cNvSpPr>
      </xdr:nvSpPr>
      <xdr:spPr bwMode="auto">
        <a:xfrm>
          <a:off x="1657350" y="1289589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1A0C4122-42C2-4C3F-B283-B83690C5325D}"/>
            </a:ext>
          </a:extLst>
        </xdr:cNvPr>
        <xdr:cNvSpPr txBox="1">
          <a:spLocks noChangeArrowheads="1"/>
        </xdr:cNvSpPr>
      </xdr:nvSpPr>
      <xdr:spPr bwMode="auto">
        <a:xfrm>
          <a:off x="1638300" y="1289589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A39206B0-6CFF-4AE3-A189-DFF213A02C06}"/>
            </a:ext>
          </a:extLst>
        </xdr:cNvPr>
        <xdr:cNvSpPr txBox="1">
          <a:spLocks noChangeArrowheads="1"/>
        </xdr:cNvSpPr>
      </xdr:nvSpPr>
      <xdr:spPr bwMode="auto">
        <a:xfrm>
          <a:off x="1657350" y="1289589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B7D7B8EB-4470-4A55-B253-546AD145A81C}"/>
            </a:ext>
          </a:extLst>
        </xdr:cNvPr>
        <xdr:cNvSpPr txBox="1">
          <a:spLocks noChangeArrowheads="1"/>
        </xdr:cNvSpPr>
      </xdr:nvSpPr>
      <xdr:spPr bwMode="auto">
        <a:xfrm>
          <a:off x="1866900" y="1289589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B4B6DEFB-DFF0-4B1C-8D81-15AE9C44D241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2CC7216A-409C-4F4A-BFEF-C2B4F7F3EB02}"/>
            </a:ext>
          </a:extLst>
        </xdr:cNvPr>
        <xdr:cNvSpPr txBox="1">
          <a:spLocks noChangeArrowheads="1"/>
        </xdr:cNvSpPr>
      </xdr:nvSpPr>
      <xdr:spPr bwMode="auto">
        <a:xfrm>
          <a:off x="933450" y="1396555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CD22467D-80D5-47AD-8935-3EE64169B7C1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ECEE60E-560D-4030-AFC7-DA66D391E373}"/>
            </a:ext>
          </a:extLst>
        </xdr:cNvPr>
        <xdr:cNvSpPr txBox="1">
          <a:spLocks noChangeArrowheads="1"/>
        </xdr:cNvSpPr>
      </xdr:nvSpPr>
      <xdr:spPr bwMode="auto">
        <a:xfrm>
          <a:off x="933450" y="1396555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131C835-61C2-4A7A-93FA-3CD2B2FA1B22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3CBB960E-C310-4D6F-93CC-C8254D1F3150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E0B641F3-A0A2-4438-B80B-66822D5269FA}"/>
            </a:ext>
          </a:extLst>
        </xdr:cNvPr>
        <xdr:cNvSpPr txBox="1">
          <a:spLocks noChangeArrowheads="1"/>
        </xdr:cNvSpPr>
      </xdr:nvSpPr>
      <xdr:spPr bwMode="auto">
        <a:xfrm>
          <a:off x="933450" y="1396555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1153" name="Text Box 11">
          <a:extLst>
            <a:ext uri="{FF2B5EF4-FFF2-40B4-BE49-F238E27FC236}">
              <a16:creationId xmlns:a16="http://schemas.microsoft.com/office/drawing/2014/main" id="{6E568CD0-B01D-4ACA-A283-03B61F44B869}"/>
            </a:ext>
          </a:extLst>
        </xdr:cNvPr>
        <xdr:cNvSpPr txBox="1">
          <a:spLocks noChangeArrowheads="1"/>
        </xdr:cNvSpPr>
      </xdr:nvSpPr>
      <xdr:spPr bwMode="auto">
        <a:xfrm>
          <a:off x="2476500" y="13965555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FA98B192-5F4E-4889-AE10-702832FF94E2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9D2C1EC2-AF5D-4E25-8EEA-349F08213093}"/>
            </a:ext>
          </a:extLst>
        </xdr:cNvPr>
        <xdr:cNvSpPr txBox="1">
          <a:spLocks noChangeArrowheads="1"/>
        </xdr:cNvSpPr>
      </xdr:nvSpPr>
      <xdr:spPr bwMode="auto">
        <a:xfrm>
          <a:off x="914400" y="1396555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4A1AC3C2-F848-4BA7-966D-1107DB248EE1}"/>
            </a:ext>
          </a:extLst>
        </xdr:cNvPr>
        <xdr:cNvSpPr txBox="1">
          <a:spLocks noChangeArrowheads="1"/>
        </xdr:cNvSpPr>
      </xdr:nvSpPr>
      <xdr:spPr bwMode="auto">
        <a:xfrm>
          <a:off x="942975" y="1396555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C73C872B-CF4B-45EE-B889-35B930D73ECB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397365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294CE419-ED63-4826-AA1D-EB6E0A82C057}"/>
            </a:ext>
          </a:extLst>
        </xdr:cNvPr>
        <xdr:cNvSpPr txBox="1">
          <a:spLocks noChangeArrowheads="1"/>
        </xdr:cNvSpPr>
      </xdr:nvSpPr>
      <xdr:spPr bwMode="auto">
        <a:xfrm>
          <a:off x="4133850" y="139655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C5921014-3601-4523-B961-8BB1BBE04EFD}"/>
            </a:ext>
          </a:extLst>
        </xdr:cNvPr>
        <xdr:cNvSpPr txBox="1">
          <a:spLocks noChangeArrowheads="1"/>
        </xdr:cNvSpPr>
      </xdr:nvSpPr>
      <xdr:spPr bwMode="auto">
        <a:xfrm>
          <a:off x="4105275" y="139655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1160" name="Text Box 16">
          <a:extLst>
            <a:ext uri="{FF2B5EF4-FFF2-40B4-BE49-F238E27FC236}">
              <a16:creationId xmlns:a16="http://schemas.microsoft.com/office/drawing/2014/main" id="{900BD45F-6E5C-4EA0-A0D3-F66A95CB7061}"/>
            </a:ext>
          </a:extLst>
        </xdr:cNvPr>
        <xdr:cNvSpPr txBox="1">
          <a:spLocks noChangeArrowheads="1"/>
        </xdr:cNvSpPr>
      </xdr:nvSpPr>
      <xdr:spPr bwMode="auto">
        <a:xfrm>
          <a:off x="4210050" y="1396555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66B5A2C5-76C2-4DF4-AD33-911D06BFC6F3}"/>
            </a:ext>
          </a:extLst>
        </xdr:cNvPr>
        <xdr:cNvSpPr txBox="1">
          <a:spLocks noChangeArrowheads="1"/>
        </xdr:cNvSpPr>
      </xdr:nvSpPr>
      <xdr:spPr bwMode="auto">
        <a:xfrm>
          <a:off x="1638300" y="1396555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2F04083C-10CF-4F00-9687-93AC7EF367FB}"/>
            </a:ext>
          </a:extLst>
        </xdr:cNvPr>
        <xdr:cNvSpPr txBox="1">
          <a:spLocks noChangeArrowheads="1"/>
        </xdr:cNvSpPr>
      </xdr:nvSpPr>
      <xdr:spPr bwMode="auto">
        <a:xfrm>
          <a:off x="1657350" y="1396555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1163" name="Text Box 18">
          <a:extLst>
            <a:ext uri="{FF2B5EF4-FFF2-40B4-BE49-F238E27FC236}">
              <a16:creationId xmlns:a16="http://schemas.microsoft.com/office/drawing/2014/main" id="{3438949F-D6B6-4E38-B213-4574A0AD6C84}"/>
            </a:ext>
          </a:extLst>
        </xdr:cNvPr>
        <xdr:cNvSpPr txBox="1">
          <a:spLocks noChangeArrowheads="1"/>
        </xdr:cNvSpPr>
      </xdr:nvSpPr>
      <xdr:spPr bwMode="auto">
        <a:xfrm>
          <a:off x="1638300" y="1396555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D8A6A102-381A-4C83-B009-036F6B1FCDD8}"/>
            </a:ext>
          </a:extLst>
        </xdr:cNvPr>
        <xdr:cNvSpPr txBox="1">
          <a:spLocks noChangeArrowheads="1"/>
        </xdr:cNvSpPr>
      </xdr:nvSpPr>
      <xdr:spPr bwMode="auto">
        <a:xfrm>
          <a:off x="1657350" y="1396555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1EBE4D58-E0F9-4336-BDA6-ECB3FFDF650A}"/>
            </a:ext>
          </a:extLst>
        </xdr:cNvPr>
        <xdr:cNvSpPr txBox="1">
          <a:spLocks noChangeArrowheads="1"/>
        </xdr:cNvSpPr>
      </xdr:nvSpPr>
      <xdr:spPr bwMode="auto">
        <a:xfrm>
          <a:off x="1866900" y="139655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F69D343B-6C2A-4E33-A258-CF75131D1326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A8B2DBB7-16D0-4942-80D0-FC3C585F1E01}"/>
            </a:ext>
          </a:extLst>
        </xdr:cNvPr>
        <xdr:cNvSpPr txBox="1">
          <a:spLocks noChangeArrowheads="1"/>
        </xdr:cNvSpPr>
      </xdr:nvSpPr>
      <xdr:spPr bwMode="auto">
        <a:xfrm>
          <a:off x="933450" y="15035212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38C78961-736C-4191-9402-BA8514CCF3CD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BC1EF661-B807-434D-9888-07AC1D6AA295}"/>
            </a:ext>
          </a:extLst>
        </xdr:cNvPr>
        <xdr:cNvSpPr txBox="1">
          <a:spLocks noChangeArrowheads="1"/>
        </xdr:cNvSpPr>
      </xdr:nvSpPr>
      <xdr:spPr bwMode="auto">
        <a:xfrm>
          <a:off x="933450" y="1503521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FFAD19FA-A2DE-4F97-A867-0AAD6B4C638B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92A0AC5A-1F8C-4F54-A641-64F2C30D50ED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87DC1C79-6DA5-4C05-98B3-106A5712C5F1}"/>
            </a:ext>
          </a:extLst>
        </xdr:cNvPr>
        <xdr:cNvSpPr txBox="1">
          <a:spLocks noChangeArrowheads="1"/>
        </xdr:cNvSpPr>
      </xdr:nvSpPr>
      <xdr:spPr bwMode="auto">
        <a:xfrm>
          <a:off x="933450" y="1503521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1173" name="Text Box 11">
          <a:extLst>
            <a:ext uri="{FF2B5EF4-FFF2-40B4-BE49-F238E27FC236}">
              <a16:creationId xmlns:a16="http://schemas.microsoft.com/office/drawing/2014/main" id="{2C2A61C1-F080-4065-9BA4-E0085384420F}"/>
            </a:ext>
          </a:extLst>
        </xdr:cNvPr>
        <xdr:cNvSpPr txBox="1">
          <a:spLocks noChangeArrowheads="1"/>
        </xdr:cNvSpPr>
      </xdr:nvSpPr>
      <xdr:spPr bwMode="auto">
        <a:xfrm>
          <a:off x="2476500" y="15035212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1174" name="Text Box 14">
          <a:extLst>
            <a:ext uri="{FF2B5EF4-FFF2-40B4-BE49-F238E27FC236}">
              <a16:creationId xmlns:a16="http://schemas.microsoft.com/office/drawing/2014/main" id="{BE2DC776-F8CE-4E58-A064-D29EDFCA43D0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F79F3AF8-D8B2-4D17-B993-99BE99045F3B}"/>
            </a:ext>
          </a:extLst>
        </xdr:cNvPr>
        <xdr:cNvSpPr txBox="1">
          <a:spLocks noChangeArrowheads="1"/>
        </xdr:cNvSpPr>
      </xdr:nvSpPr>
      <xdr:spPr bwMode="auto">
        <a:xfrm>
          <a:off x="914400" y="1503521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1176" name="Text Box 16">
          <a:extLst>
            <a:ext uri="{FF2B5EF4-FFF2-40B4-BE49-F238E27FC236}">
              <a16:creationId xmlns:a16="http://schemas.microsoft.com/office/drawing/2014/main" id="{8D7C75ED-384D-460D-9C46-C2AB67312C90}"/>
            </a:ext>
          </a:extLst>
        </xdr:cNvPr>
        <xdr:cNvSpPr txBox="1">
          <a:spLocks noChangeArrowheads="1"/>
        </xdr:cNvSpPr>
      </xdr:nvSpPr>
      <xdr:spPr bwMode="auto">
        <a:xfrm>
          <a:off x="942975" y="1503521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A3A259E2-58C5-4BEE-B5B1-C314B1336566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50433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1178" name="Text Box 14">
          <a:extLst>
            <a:ext uri="{FF2B5EF4-FFF2-40B4-BE49-F238E27FC236}">
              <a16:creationId xmlns:a16="http://schemas.microsoft.com/office/drawing/2014/main" id="{A4C6D515-4A79-4C09-99BB-C4B5DF4B63E9}"/>
            </a:ext>
          </a:extLst>
        </xdr:cNvPr>
        <xdr:cNvSpPr txBox="1">
          <a:spLocks noChangeArrowheads="1"/>
        </xdr:cNvSpPr>
      </xdr:nvSpPr>
      <xdr:spPr bwMode="auto">
        <a:xfrm>
          <a:off x="4133850" y="150352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258C9DD8-C3DD-42A9-9421-777947E81B82}"/>
            </a:ext>
          </a:extLst>
        </xdr:cNvPr>
        <xdr:cNvSpPr txBox="1">
          <a:spLocks noChangeArrowheads="1"/>
        </xdr:cNvSpPr>
      </xdr:nvSpPr>
      <xdr:spPr bwMode="auto">
        <a:xfrm>
          <a:off x="4105275" y="150352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8823629C-1DDC-431C-AB5C-EE6EBA6D3453}"/>
            </a:ext>
          </a:extLst>
        </xdr:cNvPr>
        <xdr:cNvSpPr txBox="1">
          <a:spLocks noChangeArrowheads="1"/>
        </xdr:cNvSpPr>
      </xdr:nvSpPr>
      <xdr:spPr bwMode="auto">
        <a:xfrm>
          <a:off x="4210050" y="150352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8300C6FA-0C33-4002-9760-A60A95214A60}"/>
            </a:ext>
          </a:extLst>
        </xdr:cNvPr>
        <xdr:cNvSpPr txBox="1">
          <a:spLocks noChangeArrowheads="1"/>
        </xdr:cNvSpPr>
      </xdr:nvSpPr>
      <xdr:spPr bwMode="auto">
        <a:xfrm>
          <a:off x="1638300" y="1503521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60AA0427-D09B-4C72-861A-7CB4090306CE}"/>
            </a:ext>
          </a:extLst>
        </xdr:cNvPr>
        <xdr:cNvSpPr txBox="1">
          <a:spLocks noChangeArrowheads="1"/>
        </xdr:cNvSpPr>
      </xdr:nvSpPr>
      <xdr:spPr bwMode="auto">
        <a:xfrm>
          <a:off x="1657350" y="1503521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9A8E3EDD-2DDD-4F0F-9FB4-BAE05114DD41}"/>
            </a:ext>
          </a:extLst>
        </xdr:cNvPr>
        <xdr:cNvSpPr txBox="1">
          <a:spLocks noChangeArrowheads="1"/>
        </xdr:cNvSpPr>
      </xdr:nvSpPr>
      <xdr:spPr bwMode="auto">
        <a:xfrm>
          <a:off x="1638300" y="1503521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95E6B440-800C-49FC-A7AA-7BAE45616B6C}"/>
            </a:ext>
          </a:extLst>
        </xdr:cNvPr>
        <xdr:cNvSpPr txBox="1">
          <a:spLocks noChangeArrowheads="1"/>
        </xdr:cNvSpPr>
      </xdr:nvSpPr>
      <xdr:spPr bwMode="auto">
        <a:xfrm>
          <a:off x="1657350" y="1503521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C2A7EF9A-96D0-4F37-8D72-CEBD1F3EE51A}"/>
            </a:ext>
          </a:extLst>
        </xdr:cNvPr>
        <xdr:cNvSpPr txBox="1">
          <a:spLocks noChangeArrowheads="1"/>
        </xdr:cNvSpPr>
      </xdr:nvSpPr>
      <xdr:spPr bwMode="auto">
        <a:xfrm>
          <a:off x="1866900" y="150352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8FAD5FEB-AA6F-4017-AF18-9EA0EE485006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EFAD23F-FE73-4046-902C-FEF47E76BD9B}"/>
            </a:ext>
          </a:extLst>
        </xdr:cNvPr>
        <xdr:cNvSpPr txBox="1">
          <a:spLocks noChangeArrowheads="1"/>
        </xdr:cNvSpPr>
      </xdr:nvSpPr>
      <xdr:spPr bwMode="auto">
        <a:xfrm>
          <a:off x="933450" y="16088677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6788608D-F8DD-4374-BC81-05439A023BA8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AAD80090-69DE-45E2-8799-E574C2F38D47}"/>
            </a:ext>
          </a:extLst>
        </xdr:cNvPr>
        <xdr:cNvSpPr txBox="1">
          <a:spLocks noChangeArrowheads="1"/>
        </xdr:cNvSpPr>
      </xdr:nvSpPr>
      <xdr:spPr bwMode="auto">
        <a:xfrm>
          <a:off x="933450" y="1608867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9D0D5F66-290F-4631-A383-300F434052FD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256B51EC-0325-49A1-B0D3-6A4814FE9510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650F5514-7E08-40E5-BAF6-68CE293AB9E8}"/>
            </a:ext>
          </a:extLst>
        </xdr:cNvPr>
        <xdr:cNvSpPr txBox="1">
          <a:spLocks noChangeArrowheads="1"/>
        </xdr:cNvSpPr>
      </xdr:nvSpPr>
      <xdr:spPr bwMode="auto">
        <a:xfrm>
          <a:off x="933450" y="1608867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1193" name="Text Box 11">
          <a:extLst>
            <a:ext uri="{FF2B5EF4-FFF2-40B4-BE49-F238E27FC236}">
              <a16:creationId xmlns:a16="http://schemas.microsoft.com/office/drawing/2014/main" id="{66D3C390-B93D-4958-9840-000F3AC2B74E}"/>
            </a:ext>
          </a:extLst>
        </xdr:cNvPr>
        <xdr:cNvSpPr txBox="1">
          <a:spLocks noChangeArrowheads="1"/>
        </xdr:cNvSpPr>
      </xdr:nvSpPr>
      <xdr:spPr bwMode="auto">
        <a:xfrm>
          <a:off x="2476500" y="16088677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F113A1E4-950B-4DD6-A50A-EB97E573F9C3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966D8BFF-CD68-4D42-86AE-3007FE05EEE8}"/>
            </a:ext>
          </a:extLst>
        </xdr:cNvPr>
        <xdr:cNvSpPr txBox="1">
          <a:spLocks noChangeArrowheads="1"/>
        </xdr:cNvSpPr>
      </xdr:nvSpPr>
      <xdr:spPr bwMode="auto">
        <a:xfrm>
          <a:off x="914400" y="16088677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2FF40D9D-D631-4E74-9E1D-AC11E01EAF01}"/>
            </a:ext>
          </a:extLst>
        </xdr:cNvPr>
        <xdr:cNvSpPr txBox="1">
          <a:spLocks noChangeArrowheads="1"/>
        </xdr:cNvSpPr>
      </xdr:nvSpPr>
      <xdr:spPr bwMode="auto">
        <a:xfrm>
          <a:off x="942975" y="16088677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82267CD4-A6D8-4F43-AEE9-DD47D0814453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60967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1198" name="Text Box 14">
          <a:extLst>
            <a:ext uri="{FF2B5EF4-FFF2-40B4-BE49-F238E27FC236}">
              <a16:creationId xmlns:a16="http://schemas.microsoft.com/office/drawing/2014/main" id="{519891B7-EFFD-425E-8F8E-D3CC16D52DA5}"/>
            </a:ext>
          </a:extLst>
        </xdr:cNvPr>
        <xdr:cNvSpPr txBox="1">
          <a:spLocks noChangeArrowheads="1"/>
        </xdr:cNvSpPr>
      </xdr:nvSpPr>
      <xdr:spPr bwMode="auto">
        <a:xfrm>
          <a:off x="4133850" y="160886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5EA7FA9B-10EE-4464-B0B9-89FCD09F91E7}"/>
            </a:ext>
          </a:extLst>
        </xdr:cNvPr>
        <xdr:cNvSpPr txBox="1">
          <a:spLocks noChangeArrowheads="1"/>
        </xdr:cNvSpPr>
      </xdr:nvSpPr>
      <xdr:spPr bwMode="auto">
        <a:xfrm>
          <a:off x="4105275" y="160886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1200" name="Text Box 16">
          <a:extLst>
            <a:ext uri="{FF2B5EF4-FFF2-40B4-BE49-F238E27FC236}">
              <a16:creationId xmlns:a16="http://schemas.microsoft.com/office/drawing/2014/main" id="{85DA7721-C508-4B00-A4C0-55CC5D7530AC}"/>
            </a:ext>
          </a:extLst>
        </xdr:cNvPr>
        <xdr:cNvSpPr txBox="1">
          <a:spLocks noChangeArrowheads="1"/>
        </xdr:cNvSpPr>
      </xdr:nvSpPr>
      <xdr:spPr bwMode="auto">
        <a:xfrm>
          <a:off x="4210050" y="16088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1201" name="Text Box 20">
          <a:extLst>
            <a:ext uri="{FF2B5EF4-FFF2-40B4-BE49-F238E27FC236}">
              <a16:creationId xmlns:a16="http://schemas.microsoft.com/office/drawing/2014/main" id="{E7500A45-225D-449F-8C5C-20E560EEF4DB}"/>
            </a:ext>
          </a:extLst>
        </xdr:cNvPr>
        <xdr:cNvSpPr txBox="1">
          <a:spLocks noChangeArrowheads="1"/>
        </xdr:cNvSpPr>
      </xdr:nvSpPr>
      <xdr:spPr bwMode="auto">
        <a:xfrm>
          <a:off x="1638300" y="1608867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1202" name="Text Box 21">
          <a:extLst>
            <a:ext uri="{FF2B5EF4-FFF2-40B4-BE49-F238E27FC236}">
              <a16:creationId xmlns:a16="http://schemas.microsoft.com/office/drawing/2014/main" id="{435E40A4-9300-44B4-A604-50631CB8F06D}"/>
            </a:ext>
          </a:extLst>
        </xdr:cNvPr>
        <xdr:cNvSpPr txBox="1">
          <a:spLocks noChangeArrowheads="1"/>
        </xdr:cNvSpPr>
      </xdr:nvSpPr>
      <xdr:spPr bwMode="auto">
        <a:xfrm>
          <a:off x="1657350" y="1608867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1203" name="Text Box 18">
          <a:extLst>
            <a:ext uri="{FF2B5EF4-FFF2-40B4-BE49-F238E27FC236}">
              <a16:creationId xmlns:a16="http://schemas.microsoft.com/office/drawing/2014/main" id="{EFE7EA14-88A4-44EB-8FC0-64ADF8D291C0}"/>
            </a:ext>
          </a:extLst>
        </xdr:cNvPr>
        <xdr:cNvSpPr txBox="1">
          <a:spLocks noChangeArrowheads="1"/>
        </xdr:cNvSpPr>
      </xdr:nvSpPr>
      <xdr:spPr bwMode="auto">
        <a:xfrm>
          <a:off x="1638300" y="16088677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1204" name="Text Box 19">
          <a:extLst>
            <a:ext uri="{FF2B5EF4-FFF2-40B4-BE49-F238E27FC236}">
              <a16:creationId xmlns:a16="http://schemas.microsoft.com/office/drawing/2014/main" id="{5F2D9EEB-FA5A-473B-B2D1-78FE0B656163}"/>
            </a:ext>
          </a:extLst>
        </xdr:cNvPr>
        <xdr:cNvSpPr txBox="1">
          <a:spLocks noChangeArrowheads="1"/>
        </xdr:cNvSpPr>
      </xdr:nvSpPr>
      <xdr:spPr bwMode="auto">
        <a:xfrm>
          <a:off x="1657350" y="16088677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32AB9318-7669-490C-8B53-0AF6FD727B00}"/>
            </a:ext>
          </a:extLst>
        </xdr:cNvPr>
        <xdr:cNvSpPr txBox="1">
          <a:spLocks noChangeArrowheads="1"/>
        </xdr:cNvSpPr>
      </xdr:nvSpPr>
      <xdr:spPr bwMode="auto">
        <a:xfrm>
          <a:off x="1866900" y="160886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60A2ADB8-97D2-484C-A0DD-7A441A9362CC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3155DD8B-CA62-4F36-BFE3-B4F58805E6AE}"/>
            </a:ext>
          </a:extLst>
        </xdr:cNvPr>
        <xdr:cNvSpPr txBox="1">
          <a:spLocks noChangeArrowheads="1"/>
        </xdr:cNvSpPr>
      </xdr:nvSpPr>
      <xdr:spPr bwMode="auto">
        <a:xfrm>
          <a:off x="933450" y="1715833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318047DD-5B82-4A4D-BAE4-D46D2C98006A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C8350727-C42D-4972-8380-736A2D97CD14}"/>
            </a:ext>
          </a:extLst>
        </xdr:cNvPr>
        <xdr:cNvSpPr txBox="1">
          <a:spLocks noChangeArrowheads="1"/>
        </xdr:cNvSpPr>
      </xdr:nvSpPr>
      <xdr:spPr bwMode="auto">
        <a:xfrm>
          <a:off x="933450" y="1715833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DE5534C8-BA8F-4BE4-B5EB-716030322D4A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253A752C-92DA-4307-ADB4-17BEF3D1BB9A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81C8D1D1-50E2-4397-9AEE-A5860AD4C922}"/>
            </a:ext>
          </a:extLst>
        </xdr:cNvPr>
        <xdr:cNvSpPr txBox="1">
          <a:spLocks noChangeArrowheads="1"/>
        </xdr:cNvSpPr>
      </xdr:nvSpPr>
      <xdr:spPr bwMode="auto">
        <a:xfrm>
          <a:off x="933450" y="1715833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1213" name="Text Box 11">
          <a:extLst>
            <a:ext uri="{FF2B5EF4-FFF2-40B4-BE49-F238E27FC236}">
              <a16:creationId xmlns:a16="http://schemas.microsoft.com/office/drawing/2014/main" id="{8428753E-D4BE-48AF-A5EE-FD748D61FC82}"/>
            </a:ext>
          </a:extLst>
        </xdr:cNvPr>
        <xdr:cNvSpPr txBox="1">
          <a:spLocks noChangeArrowheads="1"/>
        </xdr:cNvSpPr>
      </xdr:nvSpPr>
      <xdr:spPr bwMode="auto">
        <a:xfrm>
          <a:off x="2476500" y="17158335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1214" name="Text Box 14">
          <a:extLst>
            <a:ext uri="{FF2B5EF4-FFF2-40B4-BE49-F238E27FC236}">
              <a16:creationId xmlns:a16="http://schemas.microsoft.com/office/drawing/2014/main" id="{00E9698F-DD14-4EC0-A395-329E433E370A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D65FC1FF-0764-4352-81B9-038D85775C7E}"/>
            </a:ext>
          </a:extLst>
        </xdr:cNvPr>
        <xdr:cNvSpPr txBox="1">
          <a:spLocks noChangeArrowheads="1"/>
        </xdr:cNvSpPr>
      </xdr:nvSpPr>
      <xdr:spPr bwMode="auto">
        <a:xfrm>
          <a:off x="914400" y="1715833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1216" name="Text Box 16">
          <a:extLst>
            <a:ext uri="{FF2B5EF4-FFF2-40B4-BE49-F238E27FC236}">
              <a16:creationId xmlns:a16="http://schemas.microsoft.com/office/drawing/2014/main" id="{26447F5F-76FF-423E-980F-6FFCE22F7B1C}"/>
            </a:ext>
          </a:extLst>
        </xdr:cNvPr>
        <xdr:cNvSpPr txBox="1">
          <a:spLocks noChangeArrowheads="1"/>
        </xdr:cNvSpPr>
      </xdr:nvSpPr>
      <xdr:spPr bwMode="auto">
        <a:xfrm>
          <a:off x="942975" y="1715833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35D48272-48FE-49AC-B316-DC123A31CDE3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716643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1218" name="Text Box 14">
          <a:extLst>
            <a:ext uri="{FF2B5EF4-FFF2-40B4-BE49-F238E27FC236}">
              <a16:creationId xmlns:a16="http://schemas.microsoft.com/office/drawing/2014/main" id="{989CC1DC-A8EC-4BBD-911C-9417185BB796}"/>
            </a:ext>
          </a:extLst>
        </xdr:cNvPr>
        <xdr:cNvSpPr txBox="1">
          <a:spLocks noChangeArrowheads="1"/>
        </xdr:cNvSpPr>
      </xdr:nvSpPr>
      <xdr:spPr bwMode="auto">
        <a:xfrm>
          <a:off x="4133850" y="1715833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47064D81-6D06-490E-BF21-1F0474C14A7D}"/>
            </a:ext>
          </a:extLst>
        </xdr:cNvPr>
        <xdr:cNvSpPr txBox="1">
          <a:spLocks noChangeArrowheads="1"/>
        </xdr:cNvSpPr>
      </xdr:nvSpPr>
      <xdr:spPr bwMode="auto">
        <a:xfrm>
          <a:off x="4105275" y="1715833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1220" name="Text Box 16">
          <a:extLst>
            <a:ext uri="{FF2B5EF4-FFF2-40B4-BE49-F238E27FC236}">
              <a16:creationId xmlns:a16="http://schemas.microsoft.com/office/drawing/2014/main" id="{8B9724BC-AC5D-4563-A74C-32F7EB184DC8}"/>
            </a:ext>
          </a:extLst>
        </xdr:cNvPr>
        <xdr:cNvSpPr txBox="1">
          <a:spLocks noChangeArrowheads="1"/>
        </xdr:cNvSpPr>
      </xdr:nvSpPr>
      <xdr:spPr bwMode="auto">
        <a:xfrm>
          <a:off x="4210050" y="1715833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2A6C570E-F4EC-4DF4-BB29-49861E6F972F}"/>
            </a:ext>
          </a:extLst>
        </xdr:cNvPr>
        <xdr:cNvSpPr txBox="1">
          <a:spLocks noChangeArrowheads="1"/>
        </xdr:cNvSpPr>
      </xdr:nvSpPr>
      <xdr:spPr bwMode="auto">
        <a:xfrm>
          <a:off x="1638300" y="1715833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2F20F2F7-7D40-43B3-B50D-93D933645ECB}"/>
            </a:ext>
          </a:extLst>
        </xdr:cNvPr>
        <xdr:cNvSpPr txBox="1">
          <a:spLocks noChangeArrowheads="1"/>
        </xdr:cNvSpPr>
      </xdr:nvSpPr>
      <xdr:spPr bwMode="auto">
        <a:xfrm>
          <a:off x="1657350" y="1715833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1223" name="Text Box 18">
          <a:extLst>
            <a:ext uri="{FF2B5EF4-FFF2-40B4-BE49-F238E27FC236}">
              <a16:creationId xmlns:a16="http://schemas.microsoft.com/office/drawing/2014/main" id="{19E954FF-261C-461E-B144-153BE7BF8758}"/>
            </a:ext>
          </a:extLst>
        </xdr:cNvPr>
        <xdr:cNvSpPr txBox="1">
          <a:spLocks noChangeArrowheads="1"/>
        </xdr:cNvSpPr>
      </xdr:nvSpPr>
      <xdr:spPr bwMode="auto">
        <a:xfrm>
          <a:off x="1638300" y="1715833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69C3023F-D7AA-42E6-AE49-31533061063B}"/>
            </a:ext>
          </a:extLst>
        </xdr:cNvPr>
        <xdr:cNvSpPr txBox="1">
          <a:spLocks noChangeArrowheads="1"/>
        </xdr:cNvSpPr>
      </xdr:nvSpPr>
      <xdr:spPr bwMode="auto">
        <a:xfrm>
          <a:off x="1657350" y="1715833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93445272-D7C3-4438-8269-FF212682B8C8}"/>
            </a:ext>
          </a:extLst>
        </xdr:cNvPr>
        <xdr:cNvSpPr txBox="1">
          <a:spLocks noChangeArrowheads="1"/>
        </xdr:cNvSpPr>
      </xdr:nvSpPr>
      <xdr:spPr bwMode="auto">
        <a:xfrm>
          <a:off x="1866900" y="1715833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1226" name="Text Box 35">
          <a:extLst>
            <a:ext uri="{FF2B5EF4-FFF2-40B4-BE49-F238E27FC236}">
              <a16:creationId xmlns:a16="http://schemas.microsoft.com/office/drawing/2014/main" id="{D462EB31-6C7F-4AC2-B108-2B64DB189E1B}"/>
            </a:ext>
          </a:extLst>
        </xdr:cNvPr>
        <xdr:cNvSpPr txBox="1">
          <a:spLocks noChangeArrowheads="1"/>
        </xdr:cNvSpPr>
      </xdr:nvSpPr>
      <xdr:spPr bwMode="auto">
        <a:xfrm>
          <a:off x="1066800" y="18215610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1227" name="Text Box 36">
          <a:extLst>
            <a:ext uri="{FF2B5EF4-FFF2-40B4-BE49-F238E27FC236}">
              <a16:creationId xmlns:a16="http://schemas.microsoft.com/office/drawing/2014/main" id="{1D35C5B4-D2E7-433C-9357-DC73D535378C}"/>
            </a:ext>
          </a:extLst>
        </xdr:cNvPr>
        <xdr:cNvSpPr txBox="1">
          <a:spLocks noChangeArrowheads="1"/>
        </xdr:cNvSpPr>
      </xdr:nvSpPr>
      <xdr:spPr bwMode="auto">
        <a:xfrm>
          <a:off x="1895475" y="18215610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1228" name="Text Box 36">
          <a:extLst>
            <a:ext uri="{FF2B5EF4-FFF2-40B4-BE49-F238E27FC236}">
              <a16:creationId xmlns:a16="http://schemas.microsoft.com/office/drawing/2014/main" id="{F27B059E-3260-494F-82AC-8387F4E899DB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1229" name="Text Box 36">
          <a:extLst>
            <a:ext uri="{FF2B5EF4-FFF2-40B4-BE49-F238E27FC236}">
              <a16:creationId xmlns:a16="http://schemas.microsoft.com/office/drawing/2014/main" id="{AB557BE7-5FF0-42AF-B548-732963270DA5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1230" name="Text Box 32">
          <a:extLst>
            <a:ext uri="{FF2B5EF4-FFF2-40B4-BE49-F238E27FC236}">
              <a16:creationId xmlns:a16="http://schemas.microsoft.com/office/drawing/2014/main" id="{04889826-2077-45BB-8C03-D0A8DAA6A8D6}"/>
            </a:ext>
          </a:extLst>
        </xdr:cNvPr>
        <xdr:cNvSpPr txBox="1">
          <a:spLocks noChangeArrowheads="1"/>
        </xdr:cNvSpPr>
      </xdr:nvSpPr>
      <xdr:spPr bwMode="auto">
        <a:xfrm>
          <a:off x="1914525" y="1821561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1231" name="Text Box 33">
          <a:extLst>
            <a:ext uri="{FF2B5EF4-FFF2-40B4-BE49-F238E27FC236}">
              <a16:creationId xmlns:a16="http://schemas.microsoft.com/office/drawing/2014/main" id="{CA7BBEBC-0336-4D50-A26C-065A43F51919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1232" name="Text Box 30">
          <a:extLst>
            <a:ext uri="{FF2B5EF4-FFF2-40B4-BE49-F238E27FC236}">
              <a16:creationId xmlns:a16="http://schemas.microsoft.com/office/drawing/2014/main" id="{2B82E992-277B-4030-9248-F0887199D949}"/>
            </a:ext>
          </a:extLst>
        </xdr:cNvPr>
        <xdr:cNvSpPr txBox="1">
          <a:spLocks noChangeArrowheads="1"/>
        </xdr:cNvSpPr>
      </xdr:nvSpPr>
      <xdr:spPr bwMode="auto">
        <a:xfrm>
          <a:off x="1914525" y="1821561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1233" name="Text Box 31">
          <a:extLst>
            <a:ext uri="{FF2B5EF4-FFF2-40B4-BE49-F238E27FC236}">
              <a16:creationId xmlns:a16="http://schemas.microsoft.com/office/drawing/2014/main" id="{39C0CC5E-88DA-4DC5-89E2-493DE9C3FAC5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1234" name="Text Box 29">
          <a:extLst>
            <a:ext uri="{FF2B5EF4-FFF2-40B4-BE49-F238E27FC236}">
              <a16:creationId xmlns:a16="http://schemas.microsoft.com/office/drawing/2014/main" id="{1995D52A-147E-4D43-9755-79C0ECAACF4E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EE631D75-40BC-4100-8E27-B4CCDF0C8E56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1236" name="Text Box 25">
          <a:extLst>
            <a:ext uri="{FF2B5EF4-FFF2-40B4-BE49-F238E27FC236}">
              <a16:creationId xmlns:a16="http://schemas.microsoft.com/office/drawing/2014/main" id="{88675B65-2918-4799-8762-C25C3F1C63EA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1237" name="Text Box 22">
          <a:extLst>
            <a:ext uri="{FF2B5EF4-FFF2-40B4-BE49-F238E27FC236}">
              <a16:creationId xmlns:a16="http://schemas.microsoft.com/office/drawing/2014/main" id="{0A50C91E-46FB-4B01-9766-B0C9A64CA415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1238" name="Text Box 23">
          <a:extLst>
            <a:ext uri="{FF2B5EF4-FFF2-40B4-BE49-F238E27FC236}">
              <a16:creationId xmlns:a16="http://schemas.microsoft.com/office/drawing/2014/main" id="{B89B1B45-5BD4-43A3-9361-2304B1DBAAA7}"/>
            </a:ext>
          </a:extLst>
        </xdr:cNvPr>
        <xdr:cNvSpPr txBox="1">
          <a:spLocks noChangeArrowheads="1"/>
        </xdr:cNvSpPr>
      </xdr:nvSpPr>
      <xdr:spPr bwMode="auto">
        <a:xfrm>
          <a:off x="1724025" y="1821561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C28772B-E28F-47B0-AC6B-AF9734A12609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CE6A4B-ABDA-419D-B085-C2E18E84F0F4}"/>
            </a:ext>
          </a:extLst>
        </xdr:cNvPr>
        <xdr:cNvSpPr txBox="1">
          <a:spLocks noChangeArrowheads="1"/>
        </xdr:cNvSpPr>
      </xdr:nvSpPr>
      <xdr:spPr bwMode="auto">
        <a:xfrm>
          <a:off x="1143000" y="1821561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FC7B423D-A94A-4DEF-A623-ECEEBE71E564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96E05794-275F-4790-84AC-23938F8F6928}"/>
            </a:ext>
          </a:extLst>
        </xdr:cNvPr>
        <xdr:cNvSpPr txBox="1">
          <a:spLocks noChangeArrowheads="1"/>
        </xdr:cNvSpPr>
      </xdr:nvSpPr>
      <xdr:spPr bwMode="auto">
        <a:xfrm>
          <a:off x="933450" y="1821561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AF85C803-7233-4029-84C4-33C7F903B3BD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FD0B06A6-E223-4189-AFB9-D6FE1CF23125}"/>
            </a:ext>
          </a:extLst>
        </xdr:cNvPr>
        <xdr:cNvSpPr txBox="1">
          <a:spLocks noChangeArrowheads="1"/>
        </xdr:cNvSpPr>
      </xdr:nvSpPr>
      <xdr:spPr bwMode="auto">
        <a:xfrm>
          <a:off x="933450" y="18215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DC63F6E-2927-48F6-B84E-A5255B737190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313F9280-AD77-4AFB-A0B1-2A2C0B28FC39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8B66D2CF-9847-4220-B427-5957493C7ED6}"/>
            </a:ext>
          </a:extLst>
        </xdr:cNvPr>
        <xdr:cNvSpPr txBox="1">
          <a:spLocks noChangeArrowheads="1"/>
        </xdr:cNvSpPr>
      </xdr:nvSpPr>
      <xdr:spPr bwMode="auto">
        <a:xfrm>
          <a:off x="933450" y="18215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1248" name="Text Box 11">
          <a:extLst>
            <a:ext uri="{FF2B5EF4-FFF2-40B4-BE49-F238E27FC236}">
              <a16:creationId xmlns:a16="http://schemas.microsoft.com/office/drawing/2014/main" id="{BF95968C-CBC1-4AE7-A45F-C830A05167ED}"/>
            </a:ext>
          </a:extLst>
        </xdr:cNvPr>
        <xdr:cNvSpPr txBox="1">
          <a:spLocks noChangeArrowheads="1"/>
        </xdr:cNvSpPr>
      </xdr:nvSpPr>
      <xdr:spPr bwMode="auto">
        <a:xfrm>
          <a:off x="2476500" y="1821561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1249" name="Text Box 14">
          <a:extLst>
            <a:ext uri="{FF2B5EF4-FFF2-40B4-BE49-F238E27FC236}">
              <a16:creationId xmlns:a16="http://schemas.microsoft.com/office/drawing/2014/main" id="{1E12BD47-F674-4FD5-A79F-8E7243F2470D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E84CD7B1-1B29-4852-BD72-028530B14675}"/>
            </a:ext>
          </a:extLst>
        </xdr:cNvPr>
        <xdr:cNvSpPr txBox="1">
          <a:spLocks noChangeArrowheads="1"/>
        </xdr:cNvSpPr>
      </xdr:nvSpPr>
      <xdr:spPr bwMode="auto">
        <a:xfrm>
          <a:off x="914400" y="1821561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1251" name="Text Box 16">
          <a:extLst>
            <a:ext uri="{FF2B5EF4-FFF2-40B4-BE49-F238E27FC236}">
              <a16:creationId xmlns:a16="http://schemas.microsoft.com/office/drawing/2014/main" id="{E2005F30-285A-4DD6-BF48-812961848FB7}"/>
            </a:ext>
          </a:extLst>
        </xdr:cNvPr>
        <xdr:cNvSpPr txBox="1">
          <a:spLocks noChangeArrowheads="1"/>
        </xdr:cNvSpPr>
      </xdr:nvSpPr>
      <xdr:spPr bwMode="auto">
        <a:xfrm>
          <a:off x="942975" y="1821561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2C998CCD-E4D9-4188-84C7-FB52976A9404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822370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1253" name="Text Box 14">
          <a:extLst>
            <a:ext uri="{FF2B5EF4-FFF2-40B4-BE49-F238E27FC236}">
              <a16:creationId xmlns:a16="http://schemas.microsoft.com/office/drawing/2014/main" id="{378F8D04-C140-4B1A-8845-9AD976E0AE89}"/>
            </a:ext>
          </a:extLst>
        </xdr:cNvPr>
        <xdr:cNvSpPr txBox="1">
          <a:spLocks noChangeArrowheads="1"/>
        </xdr:cNvSpPr>
      </xdr:nvSpPr>
      <xdr:spPr bwMode="auto">
        <a:xfrm>
          <a:off x="4133850" y="1821561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03BE92BA-4B0C-45A6-84AA-4432D3A91052}"/>
            </a:ext>
          </a:extLst>
        </xdr:cNvPr>
        <xdr:cNvSpPr txBox="1">
          <a:spLocks noChangeArrowheads="1"/>
        </xdr:cNvSpPr>
      </xdr:nvSpPr>
      <xdr:spPr bwMode="auto">
        <a:xfrm>
          <a:off x="4105275" y="1821561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94DCAB0B-F050-4467-B632-BC1F4BEA30DD}"/>
            </a:ext>
          </a:extLst>
        </xdr:cNvPr>
        <xdr:cNvSpPr txBox="1">
          <a:spLocks noChangeArrowheads="1"/>
        </xdr:cNvSpPr>
      </xdr:nvSpPr>
      <xdr:spPr bwMode="auto">
        <a:xfrm>
          <a:off x="4210050" y="182156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1256" name="Text Box 20">
          <a:extLst>
            <a:ext uri="{FF2B5EF4-FFF2-40B4-BE49-F238E27FC236}">
              <a16:creationId xmlns:a16="http://schemas.microsoft.com/office/drawing/2014/main" id="{0651B4EF-E714-4FB8-9B3E-44EF2C995CD3}"/>
            </a:ext>
          </a:extLst>
        </xdr:cNvPr>
        <xdr:cNvSpPr txBox="1">
          <a:spLocks noChangeArrowheads="1"/>
        </xdr:cNvSpPr>
      </xdr:nvSpPr>
      <xdr:spPr bwMode="auto">
        <a:xfrm>
          <a:off x="1638300" y="1821561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1257" name="Text Box 21">
          <a:extLst>
            <a:ext uri="{FF2B5EF4-FFF2-40B4-BE49-F238E27FC236}">
              <a16:creationId xmlns:a16="http://schemas.microsoft.com/office/drawing/2014/main" id="{B3CAEF3A-6CBD-45B2-BCE6-C3F54DD40F38}"/>
            </a:ext>
          </a:extLst>
        </xdr:cNvPr>
        <xdr:cNvSpPr txBox="1">
          <a:spLocks noChangeArrowheads="1"/>
        </xdr:cNvSpPr>
      </xdr:nvSpPr>
      <xdr:spPr bwMode="auto">
        <a:xfrm>
          <a:off x="1657350" y="1821561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1258" name="Text Box 18">
          <a:extLst>
            <a:ext uri="{FF2B5EF4-FFF2-40B4-BE49-F238E27FC236}">
              <a16:creationId xmlns:a16="http://schemas.microsoft.com/office/drawing/2014/main" id="{2C8EC42F-CF3D-41A5-A847-DBBEB686C192}"/>
            </a:ext>
          </a:extLst>
        </xdr:cNvPr>
        <xdr:cNvSpPr txBox="1">
          <a:spLocks noChangeArrowheads="1"/>
        </xdr:cNvSpPr>
      </xdr:nvSpPr>
      <xdr:spPr bwMode="auto">
        <a:xfrm>
          <a:off x="1638300" y="1821561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AA089A2E-8332-45DE-8FF3-379313DDBE97}"/>
            </a:ext>
          </a:extLst>
        </xdr:cNvPr>
        <xdr:cNvSpPr txBox="1">
          <a:spLocks noChangeArrowheads="1"/>
        </xdr:cNvSpPr>
      </xdr:nvSpPr>
      <xdr:spPr bwMode="auto">
        <a:xfrm>
          <a:off x="1657350" y="1821561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3E648086-2DC4-4700-899E-AB3ECC91AB31}"/>
            </a:ext>
          </a:extLst>
        </xdr:cNvPr>
        <xdr:cNvSpPr txBox="1">
          <a:spLocks noChangeArrowheads="1"/>
        </xdr:cNvSpPr>
      </xdr:nvSpPr>
      <xdr:spPr bwMode="auto">
        <a:xfrm>
          <a:off x="1866900" y="1821561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1261" name="Text Box 35">
          <a:extLst>
            <a:ext uri="{FF2B5EF4-FFF2-40B4-BE49-F238E27FC236}">
              <a16:creationId xmlns:a16="http://schemas.microsoft.com/office/drawing/2014/main" id="{0DCF6856-4401-4706-A767-7DEAAF459D2E}"/>
            </a:ext>
          </a:extLst>
        </xdr:cNvPr>
        <xdr:cNvSpPr txBox="1">
          <a:spLocks noChangeArrowheads="1"/>
        </xdr:cNvSpPr>
      </xdr:nvSpPr>
      <xdr:spPr bwMode="auto">
        <a:xfrm>
          <a:off x="1066800" y="192719325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1262" name="Text Box 36">
          <a:extLst>
            <a:ext uri="{FF2B5EF4-FFF2-40B4-BE49-F238E27FC236}">
              <a16:creationId xmlns:a16="http://schemas.microsoft.com/office/drawing/2014/main" id="{FD194216-BAD0-47DD-913D-A9E9D89E7EB9}"/>
            </a:ext>
          </a:extLst>
        </xdr:cNvPr>
        <xdr:cNvSpPr txBox="1">
          <a:spLocks noChangeArrowheads="1"/>
        </xdr:cNvSpPr>
      </xdr:nvSpPr>
      <xdr:spPr bwMode="auto">
        <a:xfrm>
          <a:off x="1895475" y="192719325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1263" name="Text Box 36">
          <a:extLst>
            <a:ext uri="{FF2B5EF4-FFF2-40B4-BE49-F238E27FC236}">
              <a16:creationId xmlns:a16="http://schemas.microsoft.com/office/drawing/2014/main" id="{FBB3D46B-5CB4-434F-B44B-9C1807592EF4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1264" name="Text Box 36">
          <a:extLst>
            <a:ext uri="{FF2B5EF4-FFF2-40B4-BE49-F238E27FC236}">
              <a16:creationId xmlns:a16="http://schemas.microsoft.com/office/drawing/2014/main" id="{1C6D2E01-9E16-45A7-8585-E3416114CE1F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30042B4D-45B0-4890-A822-45AD11950302}"/>
            </a:ext>
          </a:extLst>
        </xdr:cNvPr>
        <xdr:cNvSpPr txBox="1">
          <a:spLocks noChangeArrowheads="1"/>
        </xdr:cNvSpPr>
      </xdr:nvSpPr>
      <xdr:spPr bwMode="auto">
        <a:xfrm>
          <a:off x="1914525" y="19271932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id="{E447AF04-0046-475F-B3C7-6E74BC9E0C55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1267" name="Text Box 30">
          <a:extLst>
            <a:ext uri="{FF2B5EF4-FFF2-40B4-BE49-F238E27FC236}">
              <a16:creationId xmlns:a16="http://schemas.microsoft.com/office/drawing/2014/main" id="{58554E72-7456-477C-A193-46A4128C2B92}"/>
            </a:ext>
          </a:extLst>
        </xdr:cNvPr>
        <xdr:cNvSpPr txBox="1">
          <a:spLocks noChangeArrowheads="1"/>
        </xdr:cNvSpPr>
      </xdr:nvSpPr>
      <xdr:spPr bwMode="auto">
        <a:xfrm>
          <a:off x="1914525" y="192719325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1268" name="Text Box 31">
          <a:extLst>
            <a:ext uri="{FF2B5EF4-FFF2-40B4-BE49-F238E27FC236}">
              <a16:creationId xmlns:a16="http://schemas.microsoft.com/office/drawing/2014/main" id="{A5AF5E41-093F-4BF9-BA47-E34F095F3391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1269" name="Text Box 29">
          <a:extLst>
            <a:ext uri="{FF2B5EF4-FFF2-40B4-BE49-F238E27FC236}">
              <a16:creationId xmlns:a16="http://schemas.microsoft.com/office/drawing/2014/main" id="{09B24261-51DD-4BAE-82CA-AEAA6C0BD30B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1270" name="Text Box 27">
          <a:extLst>
            <a:ext uri="{FF2B5EF4-FFF2-40B4-BE49-F238E27FC236}">
              <a16:creationId xmlns:a16="http://schemas.microsoft.com/office/drawing/2014/main" id="{DC643E25-B268-4B61-A629-91BF962F6A6F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1271" name="Text Box 25">
          <a:extLst>
            <a:ext uri="{FF2B5EF4-FFF2-40B4-BE49-F238E27FC236}">
              <a16:creationId xmlns:a16="http://schemas.microsoft.com/office/drawing/2014/main" id="{F7D450B6-6861-4AA1-AC08-0BA01822D354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1272" name="Text Box 22">
          <a:extLst>
            <a:ext uri="{FF2B5EF4-FFF2-40B4-BE49-F238E27FC236}">
              <a16:creationId xmlns:a16="http://schemas.microsoft.com/office/drawing/2014/main" id="{4AD5A329-7025-4D5F-AF95-F9A4F5324F33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1273" name="Text Box 23">
          <a:extLst>
            <a:ext uri="{FF2B5EF4-FFF2-40B4-BE49-F238E27FC236}">
              <a16:creationId xmlns:a16="http://schemas.microsoft.com/office/drawing/2014/main" id="{E37B4200-0F15-4683-BD30-4587DD391448}"/>
            </a:ext>
          </a:extLst>
        </xdr:cNvPr>
        <xdr:cNvSpPr txBox="1">
          <a:spLocks noChangeArrowheads="1"/>
        </xdr:cNvSpPr>
      </xdr:nvSpPr>
      <xdr:spPr bwMode="auto">
        <a:xfrm>
          <a:off x="1724025" y="192719325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1274" name="Text Box 20">
          <a:extLst>
            <a:ext uri="{FF2B5EF4-FFF2-40B4-BE49-F238E27FC236}">
              <a16:creationId xmlns:a16="http://schemas.microsoft.com/office/drawing/2014/main" id="{A0D6800C-6586-4218-8CD5-C8EA223B007E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9C0E4D58-09E7-434B-9CA4-CA822305C89C}"/>
            </a:ext>
          </a:extLst>
        </xdr:cNvPr>
        <xdr:cNvSpPr txBox="1">
          <a:spLocks noChangeArrowheads="1"/>
        </xdr:cNvSpPr>
      </xdr:nvSpPr>
      <xdr:spPr bwMode="auto">
        <a:xfrm>
          <a:off x="1143000" y="19271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B5A6A137-7393-4B7C-9C46-C74FF48E449D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E23D360-15D0-4BC9-86D0-14B81CA7EC12}"/>
            </a:ext>
          </a:extLst>
        </xdr:cNvPr>
        <xdr:cNvSpPr txBox="1">
          <a:spLocks noChangeArrowheads="1"/>
        </xdr:cNvSpPr>
      </xdr:nvSpPr>
      <xdr:spPr bwMode="auto">
        <a:xfrm>
          <a:off x="933450" y="192719325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E3AC429A-1C98-4A89-8E77-63E0A6547CAA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A035ABB7-90F7-4E7D-AF48-8034513F6CE8}"/>
            </a:ext>
          </a:extLst>
        </xdr:cNvPr>
        <xdr:cNvSpPr txBox="1">
          <a:spLocks noChangeArrowheads="1"/>
        </xdr:cNvSpPr>
      </xdr:nvSpPr>
      <xdr:spPr bwMode="auto">
        <a:xfrm>
          <a:off x="933450" y="1927193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5DEC2734-EDD8-4988-8027-8A027C515AC5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A6A03865-F2FE-4FA3-B802-1C7432D576E4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97B494D6-3008-47DD-A2E4-0DEF37F3DDDE}"/>
            </a:ext>
          </a:extLst>
        </xdr:cNvPr>
        <xdr:cNvSpPr txBox="1">
          <a:spLocks noChangeArrowheads="1"/>
        </xdr:cNvSpPr>
      </xdr:nvSpPr>
      <xdr:spPr bwMode="auto">
        <a:xfrm>
          <a:off x="933450" y="1927193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1283" name="Text Box 11">
          <a:extLst>
            <a:ext uri="{FF2B5EF4-FFF2-40B4-BE49-F238E27FC236}">
              <a16:creationId xmlns:a16="http://schemas.microsoft.com/office/drawing/2014/main" id="{506B917E-5FD0-463C-8946-28287AE083AA}"/>
            </a:ext>
          </a:extLst>
        </xdr:cNvPr>
        <xdr:cNvSpPr txBox="1">
          <a:spLocks noChangeArrowheads="1"/>
        </xdr:cNvSpPr>
      </xdr:nvSpPr>
      <xdr:spPr bwMode="auto">
        <a:xfrm>
          <a:off x="2476500" y="192719325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1284" name="Text Box 14">
          <a:extLst>
            <a:ext uri="{FF2B5EF4-FFF2-40B4-BE49-F238E27FC236}">
              <a16:creationId xmlns:a16="http://schemas.microsoft.com/office/drawing/2014/main" id="{066BF3F4-B615-4968-A50B-4954F7D6EB9E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35E3E3BC-3A2B-41E1-8B39-68EA8320424E}"/>
            </a:ext>
          </a:extLst>
        </xdr:cNvPr>
        <xdr:cNvSpPr txBox="1">
          <a:spLocks noChangeArrowheads="1"/>
        </xdr:cNvSpPr>
      </xdr:nvSpPr>
      <xdr:spPr bwMode="auto">
        <a:xfrm>
          <a:off x="914400" y="192719325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1286" name="Text Box 16">
          <a:extLst>
            <a:ext uri="{FF2B5EF4-FFF2-40B4-BE49-F238E27FC236}">
              <a16:creationId xmlns:a16="http://schemas.microsoft.com/office/drawing/2014/main" id="{67E2CB0A-FBBC-4722-AE75-6B693A1089D3}"/>
            </a:ext>
          </a:extLst>
        </xdr:cNvPr>
        <xdr:cNvSpPr txBox="1">
          <a:spLocks noChangeArrowheads="1"/>
        </xdr:cNvSpPr>
      </xdr:nvSpPr>
      <xdr:spPr bwMode="auto">
        <a:xfrm>
          <a:off x="942975" y="192719325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601DD4E-684E-49E8-8082-7118AEC30B37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800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96C9C0E5-A0F5-4B5C-872B-581BCD75979B}"/>
            </a:ext>
          </a:extLst>
        </xdr:cNvPr>
        <xdr:cNvSpPr txBox="1">
          <a:spLocks noChangeArrowheads="1"/>
        </xdr:cNvSpPr>
      </xdr:nvSpPr>
      <xdr:spPr bwMode="auto">
        <a:xfrm>
          <a:off x="4133850" y="19271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62528D70-1C11-45A9-8FF9-22B4E6B31EA8}"/>
            </a:ext>
          </a:extLst>
        </xdr:cNvPr>
        <xdr:cNvSpPr txBox="1">
          <a:spLocks noChangeArrowheads="1"/>
        </xdr:cNvSpPr>
      </xdr:nvSpPr>
      <xdr:spPr bwMode="auto">
        <a:xfrm>
          <a:off x="4105275" y="192719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1290" name="Text Box 16">
          <a:extLst>
            <a:ext uri="{FF2B5EF4-FFF2-40B4-BE49-F238E27FC236}">
              <a16:creationId xmlns:a16="http://schemas.microsoft.com/office/drawing/2014/main" id="{77D7B697-0702-4B08-9390-EC08E6FA17A1}"/>
            </a:ext>
          </a:extLst>
        </xdr:cNvPr>
        <xdr:cNvSpPr txBox="1">
          <a:spLocks noChangeArrowheads="1"/>
        </xdr:cNvSpPr>
      </xdr:nvSpPr>
      <xdr:spPr bwMode="auto">
        <a:xfrm>
          <a:off x="4210050" y="192719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1291" name="Text Box 20">
          <a:extLst>
            <a:ext uri="{FF2B5EF4-FFF2-40B4-BE49-F238E27FC236}">
              <a16:creationId xmlns:a16="http://schemas.microsoft.com/office/drawing/2014/main" id="{CDB2E919-66BB-4E87-8EC9-022F5AFFFDFE}"/>
            </a:ext>
          </a:extLst>
        </xdr:cNvPr>
        <xdr:cNvSpPr txBox="1">
          <a:spLocks noChangeArrowheads="1"/>
        </xdr:cNvSpPr>
      </xdr:nvSpPr>
      <xdr:spPr bwMode="auto">
        <a:xfrm>
          <a:off x="1638300" y="1927193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1292" name="Text Box 21">
          <a:extLst>
            <a:ext uri="{FF2B5EF4-FFF2-40B4-BE49-F238E27FC236}">
              <a16:creationId xmlns:a16="http://schemas.microsoft.com/office/drawing/2014/main" id="{D3E3D839-8F3E-4550-B5C3-6A4CB58C0E56}"/>
            </a:ext>
          </a:extLst>
        </xdr:cNvPr>
        <xdr:cNvSpPr txBox="1">
          <a:spLocks noChangeArrowheads="1"/>
        </xdr:cNvSpPr>
      </xdr:nvSpPr>
      <xdr:spPr bwMode="auto">
        <a:xfrm>
          <a:off x="1657350" y="1927193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1293" name="Text Box 18">
          <a:extLst>
            <a:ext uri="{FF2B5EF4-FFF2-40B4-BE49-F238E27FC236}">
              <a16:creationId xmlns:a16="http://schemas.microsoft.com/office/drawing/2014/main" id="{EA889A03-AD68-4D32-8B09-2A76C77CA702}"/>
            </a:ext>
          </a:extLst>
        </xdr:cNvPr>
        <xdr:cNvSpPr txBox="1">
          <a:spLocks noChangeArrowheads="1"/>
        </xdr:cNvSpPr>
      </xdr:nvSpPr>
      <xdr:spPr bwMode="auto">
        <a:xfrm>
          <a:off x="1638300" y="192719325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BA0B1B99-15CE-473B-8F64-E7AEAA50D358}"/>
            </a:ext>
          </a:extLst>
        </xdr:cNvPr>
        <xdr:cNvSpPr txBox="1">
          <a:spLocks noChangeArrowheads="1"/>
        </xdr:cNvSpPr>
      </xdr:nvSpPr>
      <xdr:spPr bwMode="auto">
        <a:xfrm>
          <a:off x="1657350" y="192719325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731142CB-6DA5-4B3C-965C-08A941342108}"/>
            </a:ext>
          </a:extLst>
        </xdr:cNvPr>
        <xdr:cNvSpPr txBox="1">
          <a:spLocks noChangeArrowheads="1"/>
        </xdr:cNvSpPr>
      </xdr:nvSpPr>
      <xdr:spPr bwMode="auto">
        <a:xfrm>
          <a:off x="1866900" y="192719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1296" name="Text Box 35">
          <a:extLst>
            <a:ext uri="{FF2B5EF4-FFF2-40B4-BE49-F238E27FC236}">
              <a16:creationId xmlns:a16="http://schemas.microsoft.com/office/drawing/2014/main" id="{FB4B2A59-3F5D-45E0-A724-6F11BED956EC}"/>
            </a:ext>
          </a:extLst>
        </xdr:cNvPr>
        <xdr:cNvSpPr txBox="1">
          <a:spLocks noChangeArrowheads="1"/>
        </xdr:cNvSpPr>
      </xdr:nvSpPr>
      <xdr:spPr bwMode="auto">
        <a:xfrm>
          <a:off x="1066800" y="20345400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1297" name="Text Box 36">
          <a:extLst>
            <a:ext uri="{FF2B5EF4-FFF2-40B4-BE49-F238E27FC236}">
              <a16:creationId xmlns:a16="http://schemas.microsoft.com/office/drawing/2014/main" id="{40DA3E84-13FD-47C4-943F-B0423B146A99}"/>
            </a:ext>
          </a:extLst>
        </xdr:cNvPr>
        <xdr:cNvSpPr txBox="1">
          <a:spLocks noChangeArrowheads="1"/>
        </xdr:cNvSpPr>
      </xdr:nvSpPr>
      <xdr:spPr bwMode="auto">
        <a:xfrm>
          <a:off x="1895475" y="20345400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1298" name="Text Box 36">
          <a:extLst>
            <a:ext uri="{FF2B5EF4-FFF2-40B4-BE49-F238E27FC236}">
              <a16:creationId xmlns:a16="http://schemas.microsoft.com/office/drawing/2014/main" id="{D2801A87-8F54-446A-93F6-9E611F56E645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1299" name="Text Box 36">
          <a:extLst>
            <a:ext uri="{FF2B5EF4-FFF2-40B4-BE49-F238E27FC236}">
              <a16:creationId xmlns:a16="http://schemas.microsoft.com/office/drawing/2014/main" id="{B52CB747-5905-4030-ACCA-4456F897376E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1300" name="Text Box 32">
          <a:extLst>
            <a:ext uri="{FF2B5EF4-FFF2-40B4-BE49-F238E27FC236}">
              <a16:creationId xmlns:a16="http://schemas.microsoft.com/office/drawing/2014/main" id="{1201925E-4F0F-4BD7-A964-BD11D79CCACD}"/>
            </a:ext>
          </a:extLst>
        </xdr:cNvPr>
        <xdr:cNvSpPr txBox="1">
          <a:spLocks noChangeArrowheads="1"/>
        </xdr:cNvSpPr>
      </xdr:nvSpPr>
      <xdr:spPr bwMode="auto">
        <a:xfrm>
          <a:off x="1914525" y="2034540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id="{0174A91B-120E-49AA-93F7-C11C891D7F5D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1302" name="Text Box 30">
          <a:extLst>
            <a:ext uri="{FF2B5EF4-FFF2-40B4-BE49-F238E27FC236}">
              <a16:creationId xmlns:a16="http://schemas.microsoft.com/office/drawing/2014/main" id="{D6CF0F7A-EB46-4A93-A8D4-04ED8CB95D04}"/>
            </a:ext>
          </a:extLst>
        </xdr:cNvPr>
        <xdr:cNvSpPr txBox="1">
          <a:spLocks noChangeArrowheads="1"/>
        </xdr:cNvSpPr>
      </xdr:nvSpPr>
      <xdr:spPr bwMode="auto">
        <a:xfrm>
          <a:off x="1914525" y="20345400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1303" name="Text Box 31">
          <a:extLst>
            <a:ext uri="{FF2B5EF4-FFF2-40B4-BE49-F238E27FC236}">
              <a16:creationId xmlns:a16="http://schemas.microsoft.com/office/drawing/2014/main" id="{28042CBB-4E23-4363-B735-D65BFA0C9395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1304" name="Text Box 29">
          <a:extLst>
            <a:ext uri="{FF2B5EF4-FFF2-40B4-BE49-F238E27FC236}">
              <a16:creationId xmlns:a16="http://schemas.microsoft.com/office/drawing/2014/main" id="{1DA5857F-628B-4A0E-9C91-A8B12893AE93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789EA508-36BD-4C2E-99EB-AF0C00784883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26E7077E-781F-45BE-A7D5-C202E68B8031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1307" name="Text Box 22">
          <a:extLst>
            <a:ext uri="{FF2B5EF4-FFF2-40B4-BE49-F238E27FC236}">
              <a16:creationId xmlns:a16="http://schemas.microsoft.com/office/drawing/2014/main" id="{1D689E3B-0452-43AE-A40B-757E299661A7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1308" name="Text Box 23">
          <a:extLst>
            <a:ext uri="{FF2B5EF4-FFF2-40B4-BE49-F238E27FC236}">
              <a16:creationId xmlns:a16="http://schemas.microsoft.com/office/drawing/2014/main" id="{233817DF-8BC7-4A55-8591-BD73865DD72F}"/>
            </a:ext>
          </a:extLst>
        </xdr:cNvPr>
        <xdr:cNvSpPr txBox="1">
          <a:spLocks noChangeArrowheads="1"/>
        </xdr:cNvSpPr>
      </xdr:nvSpPr>
      <xdr:spPr bwMode="auto">
        <a:xfrm>
          <a:off x="1724025" y="20345400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1309" name="Text Box 20">
          <a:extLst>
            <a:ext uri="{FF2B5EF4-FFF2-40B4-BE49-F238E27FC236}">
              <a16:creationId xmlns:a16="http://schemas.microsoft.com/office/drawing/2014/main" id="{E52C2F92-FE8B-4862-B834-5407418D012D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7C60B4B0-2CD5-43D7-BE47-AC67A3054D71}"/>
            </a:ext>
          </a:extLst>
        </xdr:cNvPr>
        <xdr:cNvSpPr txBox="1">
          <a:spLocks noChangeArrowheads="1"/>
        </xdr:cNvSpPr>
      </xdr:nvSpPr>
      <xdr:spPr bwMode="auto">
        <a:xfrm>
          <a:off x="1143000" y="2034540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FAFA9F74-FA00-4F01-8E65-F9FF06635A81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A28322E7-2D75-4E16-B210-D9D2CD0FA1EB}"/>
            </a:ext>
          </a:extLst>
        </xdr:cNvPr>
        <xdr:cNvSpPr txBox="1">
          <a:spLocks noChangeArrowheads="1"/>
        </xdr:cNvSpPr>
      </xdr:nvSpPr>
      <xdr:spPr bwMode="auto">
        <a:xfrm>
          <a:off x="933450" y="20345400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F125234-0BD9-4F7B-A017-8ECABF74F2F4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9B7C367F-18E1-4AB6-854C-7FAD4104875E}"/>
            </a:ext>
          </a:extLst>
        </xdr:cNvPr>
        <xdr:cNvSpPr txBox="1">
          <a:spLocks noChangeArrowheads="1"/>
        </xdr:cNvSpPr>
      </xdr:nvSpPr>
      <xdr:spPr bwMode="auto">
        <a:xfrm>
          <a:off x="933450" y="2034540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9EA0E745-78E8-4CB5-8BE1-BCC91F1AF4DD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BC5F9783-B4A9-4EDA-8C34-BB2DD0F05A49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27DC855E-41D0-45D4-A01B-1523FD1DEEBA}"/>
            </a:ext>
          </a:extLst>
        </xdr:cNvPr>
        <xdr:cNvSpPr txBox="1">
          <a:spLocks noChangeArrowheads="1"/>
        </xdr:cNvSpPr>
      </xdr:nvSpPr>
      <xdr:spPr bwMode="auto">
        <a:xfrm>
          <a:off x="933450" y="2034540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1318" name="Text Box 11">
          <a:extLst>
            <a:ext uri="{FF2B5EF4-FFF2-40B4-BE49-F238E27FC236}">
              <a16:creationId xmlns:a16="http://schemas.microsoft.com/office/drawing/2014/main" id="{9A7AF162-7D9F-41C0-B6F9-92469571E6AC}"/>
            </a:ext>
          </a:extLst>
        </xdr:cNvPr>
        <xdr:cNvSpPr txBox="1">
          <a:spLocks noChangeArrowheads="1"/>
        </xdr:cNvSpPr>
      </xdr:nvSpPr>
      <xdr:spPr bwMode="auto">
        <a:xfrm>
          <a:off x="4114800" y="2020824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1319" name="Text Box 14">
          <a:extLst>
            <a:ext uri="{FF2B5EF4-FFF2-40B4-BE49-F238E27FC236}">
              <a16:creationId xmlns:a16="http://schemas.microsoft.com/office/drawing/2014/main" id="{7A278CB7-7C8A-4421-B629-A1C2409D73BA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154F60E7-1837-47F5-AD5B-F4D3B3E10632}"/>
            </a:ext>
          </a:extLst>
        </xdr:cNvPr>
        <xdr:cNvSpPr txBox="1">
          <a:spLocks noChangeArrowheads="1"/>
        </xdr:cNvSpPr>
      </xdr:nvSpPr>
      <xdr:spPr bwMode="auto">
        <a:xfrm>
          <a:off x="914400" y="20345400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1321" name="Text Box 16">
          <a:extLst>
            <a:ext uri="{FF2B5EF4-FFF2-40B4-BE49-F238E27FC236}">
              <a16:creationId xmlns:a16="http://schemas.microsoft.com/office/drawing/2014/main" id="{B6EB859B-0C78-429F-B8B0-0839766AA175}"/>
            </a:ext>
          </a:extLst>
        </xdr:cNvPr>
        <xdr:cNvSpPr txBox="1">
          <a:spLocks noChangeArrowheads="1"/>
        </xdr:cNvSpPr>
      </xdr:nvSpPr>
      <xdr:spPr bwMode="auto">
        <a:xfrm>
          <a:off x="942975" y="20345400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A233E41F-5ED6-45C0-A760-83170E864CC9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035349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1323" name="Text Box 14">
          <a:extLst>
            <a:ext uri="{FF2B5EF4-FFF2-40B4-BE49-F238E27FC236}">
              <a16:creationId xmlns:a16="http://schemas.microsoft.com/office/drawing/2014/main" id="{E3856469-814C-49D1-A129-E9B68DD0469E}"/>
            </a:ext>
          </a:extLst>
        </xdr:cNvPr>
        <xdr:cNvSpPr txBox="1">
          <a:spLocks noChangeArrowheads="1"/>
        </xdr:cNvSpPr>
      </xdr:nvSpPr>
      <xdr:spPr bwMode="auto">
        <a:xfrm>
          <a:off x="4133850" y="203454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3A8CB6EA-FDAE-4B11-8EC2-929F47EC59B9}"/>
            </a:ext>
          </a:extLst>
        </xdr:cNvPr>
        <xdr:cNvSpPr txBox="1">
          <a:spLocks noChangeArrowheads="1"/>
        </xdr:cNvSpPr>
      </xdr:nvSpPr>
      <xdr:spPr bwMode="auto">
        <a:xfrm>
          <a:off x="4105275" y="203454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1325" name="Text Box 16">
          <a:extLst>
            <a:ext uri="{FF2B5EF4-FFF2-40B4-BE49-F238E27FC236}">
              <a16:creationId xmlns:a16="http://schemas.microsoft.com/office/drawing/2014/main" id="{73D278C4-AB78-48B2-AEFC-3A892D671098}"/>
            </a:ext>
          </a:extLst>
        </xdr:cNvPr>
        <xdr:cNvSpPr txBox="1">
          <a:spLocks noChangeArrowheads="1"/>
        </xdr:cNvSpPr>
      </xdr:nvSpPr>
      <xdr:spPr bwMode="auto">
        <a:xfrm>
          <a:off x="4210050" y="2034540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1326" name="Text Box 20">
          <a:extLst>
            <a:ext uri="{FF2B5EF4-FFF2-40B4-BE49-F238E27FC236}">
              <a16:creationId xmlns:a16="http://schemas.microsoft.com/office/drawing/2014/main" id="{4406C33E-20F3-42E7-A83B-FBAE319B3FD6}"/>
            </a:ext>
          </a:extLst>
        </xdr:cNvPr>
        <xdr:cNvSpPr txBox="1">
          <a:spLocks noChangeArrowheads="1"/>
        </xdr:cNvSpPr>
      </xdr:nvSpPr>
      <xdr:spPr bwMode="auto">
        <a:xfrm>
          <a:off x="1638300" y="2034540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1327" name="Text Box 21">
          <a:extLst>
            <a:ext uri="{FF2B5EF4-FFF2-40B4-BE49-F238E27FC236}">
              <a16:creationId xmlns:a16="http://schemas.microsoft.com/office/drawing/2014/main" id="{A388D00D-5C4D-429C-AD62-C3964A2D4501}"/>
            </a:ext>
          </a:extLst>
        </xdr:cNvPr>
        <xdr:cNvSpPr txBox="1">
          <a:spLocks noChangeArrowheads="1"/>
        </xdr:cNvSpPr>
      </xdr:nvSpPr>
      <xdr:spPr bwMode="auto">
        <a:xfrm>
          <a:off x="1657350" y="2034540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4E0D9ED0-0F1E-492A-B063-84B9901E996A}"/>
            </a:ext>
          </a:extLst>
        </xdr:cNvPr>
        <xdr:cNvSpPr txBox="1">
          <a:spLocks noChangeArrowheads="1"/>
        </xdr:cNvSpPr>
      </xdr:nvSpPr>
      <xdr:spPr bwMode="auto">
        <a:xfrm>
          <a:off x="1638300" y="20345400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54E3B078-63D7-4F03-BF62-CC68F37596FE}"/>
            </a:ext>
          </a:extLst>
        </xdr:cNvPr>
        <xdr:cNvSpPr txBox="1">
          <a:spLocks noChangeArrowheads="1"/>
        </xdr:cNvSpPr>
      </xdr:nvSpPr>
      <xdr:spPr bwMode="auto">
        <a:xfrm>
          <a:off x="1657350" y="20345400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572D1DB0-9A15-4409-BCB8-4C66F3AB91B2}"/>
            </a:ext>
          </a:extLst>
        </xdr:cNvPr>
        <xdr:cNvSpPr txBox="1">
          <a:spLocks noChangeArrowheads="1"/>
        </xdr:cNvSpPr>
      </xdr:nvSpPr>
      <xdr:spPr bwMode="auto">
        <a:xfrm>
          <a:off x="1866900" y="2034540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1331" name="Text Box 47553">
          <a:extLst>
            <a:ext uri="{FF2B5EF4-FFF2-40B4-BE49-F238E27FC236}">
              <a16:creationId xmlns:a16="http://schemas.microsoft.com/office/drawing/2014/main" id="{946D5F5E-92B7-4987-A1B5-C866776DF0BB}"/>
            </a:ext>
          </a:extLst>
        </xdr:cNvPr>
        <xdr:cNvSpPr txBox="1">
          <a:spLocks noChangeArrowheads="1"/>
        </xdr:cNvSpPr>
      </xdr:nvSpPr>
      <xdr:spPr bwMode="auto">
        <a:xfrm>
          <a:off x="0" y="192528826"/>
          <a:ext cx="8867775" cy="190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1332" name="Text Box 35">
          <a:extLst>
            <a:ext uri="{FF2B5EF4-FFF2-40B4-BE49-F238E27FC236}">
              <a16:creationId xmlns:a16="http://schemas.microsoft.com/office/drawing/2014/main" id="{EF636612-C28D-46B9-A039-A562544BBE84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1333" name="Text Box 36">
          <a:extLst>
            <a:ext uri="{FF2B5EF4-FFF2-40B4-BE49-F238E27FC236}">
              <a16:creationId xmlns:a16="http://schemas.microsoft.com/office/drawing/2014/main" id="{720ADA88-C0BE-4551-9ACE-4BE4D4E98DA5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1334" name="Text Box 36">
          <a:extLst>
            <a:ext uri="{FF2B5EF4-FFF2-40B4-BE49-F238E27FC236}">
              <a16:creationId xmlns:a16="http://schemas.microsoft.com/office/drawing/2014/main" id="{B5887D0C-EDDE-414C-AE31-7A03BA5DE24F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1335" name="Text Box 36">
          <a:extLst>
            <a:ext uri="{FF2B5EF4-FFF2-40B4-BE49-F238E27FC236}">
              <a16:creationId xmlns:a16="http://schemas.microsoft.com/office/drawing/2014/main" id="{33FBCEFD-0322-4B50-89E9-27BCD28E307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1336" name="Text Box 32">
          <a:extLst>
            <a:ext uri="{FF2B5EF4-FFF2-40B4-BE49-F238E27FC236}">
              <a16:creationId xmlns:a16="http://schemas.microsoft.com/office/drawing/2014/main" id="{D4E12D50-5E48-49C9-9977-DC7EA9E2AED1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id="{0D2B7F19-1C17-4B9F-82F3-75F68A7B8A1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1338" name="Text Box 30">
          <a:extLst>
            <a:ext uri="{FF2B5EF4-FFF2-40B4-BE49-F238E27FC236}">
              <a16:creationId xmlns:a16="http://schemas.microsoft.com/office/drawing/2014/main" id="{238DBE6A-9512-44EA-A3E3-381265033C6A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1339" name="Text Box 31">
          <a:extLst>
            <a:ext uri="{FF2B5EF4-FFF2-40B4-BE49-F238E27FC236}">
              <a16:creationId xmlns:a16="http://schemas.microsoft.com/office/drawing/2014/main" id="{A2B9116E-C3ED-4859-98F5-C79374F9F542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F69DF1BA-2AD0-44DF-BF2E-BF9AE94C190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1341" name="Text Box 27">
          <a:extLst>
            <a:ext uri="{FF2B5EF4-FFF2-40B4-BE49-F238E27FC236}">
              <a16:creationId xmlns:a16="http://schemas.microsoft.com/office/drawing/2014/main" id="{BA5C14FF-69A6-47DC-9C83-B196C3456AA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1342" name="Text Box 25">
          <a:extLst>
            <a:ext uri="{FF2B5EF4-FFF2-40B4-BE49-F238E27FC236}">
              <a16:creationId xmlns:a16="http://schemas.microsoft.com/office/drawing/2014/main" id="{1BDF5C01-4E70-455F-B5B5-F68A4148782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B50E9392-E732-49E6-A8FE-2FB042D10822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F841B8AF-7FD7-4EA2-BE5C-4FA6B89BCDC9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1345" name="Text Box 20">
          <a:extLst>
            <a:ext uri="{FF2B5EF4-FFF2-40B4-BE49-F238E27FC236}">
              <a16:creationId xmlns:a16="http://schemas.microsoft.com/office/drawing/2014/main" id="{2EB6DFF1-26FB-484F-A1B1-EEDFD4EE2DA1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BC69F08B-E252-459F-B875-4BBCC3B94B60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3F39AC5B-1218-49E5-A187-F055F3F677AC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6D42A743-FCFC-44B0-AD36-481CA5BB6E09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5010CFA5-6164-4736-8498-6F2EBABA8E2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A314314F-EC9B-4484-8026-F690818D02B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B5F94408-9F14-48D0-BA09-1484487FA49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28416EB1-0F02-4D9C-AB75-C5AA400E06A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7899B253-97CA-4F99-80F3-47B30A7BF307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1354" name="Text Box 14">
          <a:extLst>
            <a:ext uri="{FF2B5EF4-FFF2-40B4-BE49-F238E27FC236}">
              <a16:creationId xmlns:a16="http://schemas.microsoft.com/office/drawing/2014/main" id="{12212834-C32C-426A-97CC-CC2FDFFF821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180D7CEE-5E6D-4E9D-A18C-E4FFBF63335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39698C70-CADF-4956-ADEE-160E0871914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1357" name="Text Box 14">
          <a:extLst>
            <a:ext uri="{FF2B5EF4-FFF2-40B4-BE49-F238E27FC236}">
              <a16:creationId xmlns:a16="http://schemas.microsoft.com/office/drawing/2014/main" id="{1E547477-75D0-4976-8C24-26187C7F0C0A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739BD7C1-1741-4253-B1A8-B8DB75FB224F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A7F34C8F-F059-42D0-B5F3-621E843F634F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1360" name="Text Box 20">
          <a:extLst>
            <a:ext uri="{FF2B5EF4-FFF2-40B4-BE49-F238E27FC236}">
              <a16:creationId xmlns:a16="http://schemas.microsoft.com/office/drawing/2014/main" id="{93DFF99C-E9BA-49F0-AA99-2F61E0420ECF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1361" name="Text Box 21">
          <a:extLst>
            <a:ext uri="{FF2B5EF4-FFF2-40B4-BE49-F238E27FC236}">
              <a16:creationId xmlns:a16="http://schemas.microsoft.com/office/drawing/2014/main" id="{573DD916-E829-4E05-80F0-5AB0349DC655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1362" name="Text Box 18">
          <a:extLst>
            <a:ext uri="{FF2B5EF4-FFF2-40B4-BE49-F238E27FC236}">
              <a16:creationId xmlns:a16="http://schemas.microsoft.com/office/drawing/2014/main" id="{3ED16BB6-6B7D-411A-9EF7-5620A1072FFE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3DBC6891-3062-4A05-ABFE-F383E7646B6C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752CC8CC-C26A-4ED4-BA72-DBE76A295581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1365" name="Text Box 18">
          <a:extLst>
            <a:ext uri="{FF2B5EF4-FFF2-40B4-BE49-F238E27FC236}">
              <a16:creationId xmlns:a16="http://schemas.microsoft.com/office/drawing/2014/main" id="{6C4CA5F5-A464-4BC3-95EF-32A979BEB6F7}"/>
            </a:ext>
          </a:extLst>
        </xdr:cNvPr>
        <xdr:cNvSpPr txBox="1">
          <a:spLocks noChangeArrowheads="1"/>
        </xdr:cNvSpPr>
      </xdr:nvSpPr>
      <xdr:spPr bwMode="auto">
        <a:xfrm>
          <a:off x="4591050" y="43938825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1366" name="Text Box 18">
          <a:extLst>
            <a:ext uri="{FF2B5EF4-FFF2-40B4-BE49-F238E27FC236}">
              <a16:creationId xmlns:a16="http://schemas.microsoft.com/office/drawing/2014/main" id="{619D36A7-07DA-4F22-A72B-66B7957454E2}"/>
            </a:ext>
          </a:extLst>
        </xdr:cNvPr>
        <xdr:cNvSpPr txBox="1">
          <a:spLocks noChangeArrowheads="1"/>
        </xdr:cNvSpPr>
      </xdr:nvSpPr>
      <xdr:spPr bwMode="auto">
        <a:xfrm>
          <a:off x="3514725" y="44357925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9B8E591F-EB9F-45D3-87E8-06306B9EE2CF}"/>
            </a:ext>
          </a:extLst>
        </xdr:cNvPr>
        <xdr:cNvSpPr txBox="1">
          <a:spLocks noChangeArrowheads="1"/>
        </xdr:cNvSpPr>
      </xdr:nvSpPr>
      <xdr:spPr bwMode="auto">
        <a:xfrm>
          <a:off x="5819775" y="44434125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1368" name="Text Box 18">
          <a:extLst>
            <a:ext uri="{FF2B5EF4-FFF2-40B4-BE49-F238E27FC236}">
              <a16:creationId xmlns:a16="http://schemas.microsoft.com/office/drawing/2014/main" id="{1494FEE4-93EC-44B7-A6F6-6FA21CF8CF8F}"/>
            </a:ext>
          </a:extLst>
        </xdr:cNvPr>
        <xdr:cNvSpPr txBox="1">
          <a:spLocks noChangeArrowheads="1"/>
        </xdr:cNvSpPr>
      </xdr:nvSpPr>
      <xdr:spPr bwMode="auto">
        <a:xfrm>
          <a:off x="9334500" y="45100875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1369" name="Text Box 21">
          <a:extLst>
            <a:ext uri="{FF2B5EF4-FFF2-40B4-BE49-F238E27FC236}">
              <a16:creationId xmlns:a16="http://schemas.microsoft.com/office/drawing/2014/main" id="{262F02E0-DB7D-42D1-ABC3-04F659EC2434}"/>
            </a:ext>
          </a:extLst>
        </xdr:cNvPr>
        <xdr:cNvSpPr txBox="1">
          <a:spLocks noChangeArrowheads="1"/>
        </xdr:cNvSpPr>
      </xdr:nvSpPr>
      <xdr:spPr bwMode="auto">
        <a:xfrm>
          <a:off x="1209675" y="5454967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1370" name="Text Box 35">
          <a:extLst>
            <a:ext uri="{FF2B5EF4-FFF2-40B4-BE49-F238E27FC236}">
              <a16:creationId xmlns:a16="http://schemas.microsoft.com/office/drawing/2014/main" id="{8DE2566E-4D3B-49E8-BC2A-961660381DDE}"/>
            </a:ext>
          </a:extLst>
        </xdr:cNvPr>
        <xdr:cNvSpPr txBox="1">
          <a:spLocks noChangeArrowheads="1"/>
        </xdr:cNvSpPr>
      </xdr:nvSpPr>
      <xdr:spPr bwMode="auto">
        <a:xfrm>
          <a:off x="1066800" y="2249614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1371" name="Text Box 36">
          <a:extLst>
            <a:ext uri="{FF2B5EF4-FFF2-40B4-BE49-F238E27FC236}">
              <a16:creationId xmlns:a16="http://schemas.microsoft.com/office/drawing/2014/main" id="{9BC90DE4-0D5C-4BF4-AC6D-8C6F98C9A530}"/>
            </a:ext>
          </a:extLst>
        </xdr:cNvPr>
        <xdr:cNvSpPr txBox="1">
          <a:spLocks noChangeArrowheads="1"/>
        </xdr:cNvSpPr>
      </xdr:nvSpPr>
      <xdr:spPr bwMode="auto">
        <a:xfrm>
          <a:off x="189547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1372" name="Text Box 36">
          <a:extLst>
            <a:ext uri="{FF2B5EF4-FFF2-40B4-BE49-F238E27FC236}">
              <a16:creationId xmlns:a16="http://schemas.microsoft.com/office/drawing/2014/main" id="{2AE23B1B-8E4A-4ABF-9CF3-60992E47F0C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1373" name="Text Box 36">
          <a:extLst>
            <a:ext uri="{FF2B5EF4-FFF2-40B4-BE49-F238E27FC236}">
              <a16:creationId xmlns:a16="http://schemas.microsoft.com/office/drawing/2014/main" id="{7669050F-E04B-4977-B53D-F925EB838972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76E583D0-DAB2-4CE7-AAD5-31694EB8A060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B9AE0A25-5F58-4563-BF23-4F847381C2B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1376" name="Text Box 30">
          <a:extLst>
            <a:ext uri="{FF2B5EF4-FFF2-40B4-BE49-F238E27FC236}">
              <a16:creationId xmlns:a16="http://schemas.microsoft.com/office/drawing/2014/main" id="{02C02CBE-6376-4FAE-983C-64FBB4B81600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1377" name="Text Box 31">
          <a:extLst>
            <a:ext uri="{FF2B5EF4-FFF2-40B4-BE49-F238E27FC236}">
              <a16:creationId xmlns:a16="http://schemas.microsoft.com/office/drawing/2014/main" id="{F0B58460-4B4F-42C5-A409-88F675035D6B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1378" name="Text Box 29">
          <a:extLst>
            <a:ext uri="{FF2B5EF4-FFF2-40B4-BE49-F238E27FC236}">
              <a16:creationId xmlns:a16="http://schemas.microsoft.com/office/drawing/2014/main" id="{60452A90-73AD-4BBC-94A5-8F9BF7D0EF8D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1379" name="Text Box 27">
          <a:extLst>
            <a:ext uri="{FF2B5EF4-FFF2-40B4-BE49-F238E27FC236}">
              <a16:creationId xmlns:a16="http://schemas.microsoft.com/office/drawing/2014/main" id="{945E6F50-25EC-4651-98FD-08779D269914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1380" name="Text Box 25">
          <a:extLst>
            <a:ext uri="{FF2B5EF4-FFF2-40B4-BE49-F238E27FC236}">
              <a16:creationId xmlns:a16="http://schemas.microsoft.com/office/drawing/2014/main" id="{97B8D9F5-6E74-48C0-839E-7963E8EC26D1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1381" name="Text Box 22">
          <a:extLst>
            <a:ext uri="{FF2B5EF4-FFF2-40B4-BE49-F238E27FC236}">
              <a16:creationId xmlns:a16="http://schemas.microsoft.com/office/drawing/2014/main" id="{862B196F-0560-497D-BC9A-6AF0252115C7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1382" name="Text Box 23">
          <a:extLst>
            <a:ext uri="{FF2B5EF4-FFF2-40B4-BE49-F238E27FC236}">
              <a16:creationId xmlns:a16="http://schemas.microsoft.com/office/drawing/2014/main" id="{2B676959-5CBC-4716-A01A-16A26DE6F8A4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1383" name="Text Box 20">
          <a:extLst>
            <a:ext uri="{FF2B5EF4-FFF2-40B4-BE49-F238E27FC236}">
              <a16:creationId xmlns:a16="http://schemas.microsoft.com/office/drawing/2014/main" id="{A598EABA-3929-4831-810A-38A732763070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9F6E377A-03C9-4B73-9513-97749547DF3D}"/>
            </a:ext>
          </a:extLst>
        </xdr:cNvPr>
        <xdr:cNvSpPr txBox="1">
          <a:spLocks noChangeArrowheads="1"/>
        </xdr:cNvSpPr>
      </xdr:nvSpPr>
      <xdr:spPr bwMode="auto">
        <a:xfrm>
          <a:off x="11430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1B2F100A-C8D7-44BA-AC72-8E3489380544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926C97E1-938C-444C-9868-BDDD6E830B9B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1387" name="Text Box 3">
          <a:extLst>
            <a:ext uri="{FF2B5EF4-FFF2-40B4-BE49-F238E27FC236}">
              <a16:creationId xmlns:a16="http://schemas.microsoft.com/office/drawing/2014/main" id="{0C284C09-BB65-4507-AA55-3536F1339F76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8E60DCA-AD52-4EAE-AA0D-81874E2D7DF7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91FBB8FC-09DD-41D3-9090-7946626DD10C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4500F635-2669-4FF7-843C-E87A811A9F57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49F249D1-C086-46E1-80A3-05539FC86871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1392" name="Text Box 14">
          <a:extLst>
            <a:ext uri="{FF2B5EF4-FFF2-40B4-BE49-F238E27FC236}">
              <a16:creationId xmlns:a16="http://schemas.microsoft.com/office/drawing/2014/main" id="{3416E250-8E4B-4202-893B-1F80A0F6337D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DE2D3698-F11E-4B6E-82C9-0F4C96CC4F26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1394" name="Text Box 16">
          <a:extLst>
            <a:ext uri="{FF2B5EF4-FFF2-40B4-BE49-F238E27FC236}">
              <a16:creationId xmlns:a16="http://schemas.microsoft.com/office/drawing/2014/main" id="{E255CFD7-030A-47F1-9BEF-4948989C8D63}"/>
            </a:ext>
          </a:extLst>
        </xdr:cNvPr>
        <xdr:cNvSpPr txBox="1">
          <a:spLocks noChangeArrowheads="1"/>
        </xdr:cNvSpPr>
      </xdr:nvSpPr>
      <xdr:spPr bwMode="auto">
        <a:xfrm>
          <a:off x="942975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1395" name="Text Box 14">
          <a:extLst>
            <a:ext uri="{FF2B5EF4-FFF2-40B4-BE49-F238E27FC236}">
              <a16:creationId xmlns:a16="http://schemas.microsoft.com/office/drawing/2014/main" id="{48E74B84-A077-40F5-B9CC-9C67410A9E2E}"/>
            </a:ext>
          </a:extLst>
        </xdr:cNvPr>
        <xdr:cNvSpPr txBox="1">
          <a:spLocks noChangeArrowheads="1"/>
        </xdr:cNvSpPr>
      </xdr:nvSpPr>
      <xdr:spPr bwMode="auto">
        <a:xfrm>
          <a:off x="4133850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F66FAF7D-9D38-4C75-AC7E-716DD05B07CD}"/>
            </a:ext>
          </a:extLst>
        </xdr:cNvPr>
        <xdr:cNvSpPr txBox="1">
          <a:spLocks noChangeArrowheads="1"/>
        </xdr:cNvSpPr>
      </xdr:nvSpPr>
      <xdr:spPr bwMode="auto">
        <a:xfrm>
          <a:off x="4105275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1397" name="Text Box 16">
          <a:extLst>
            <a:ext uri="{FF2B5EF4-FFF2-40B4-BE49-F238E27FC236}">
              <a16:creationId xmlns:a16="http://schemas.microsoft.com/office/drawing/2014/main" id="{3A9124C1-F2D7-4350-9113-2EB986C203B8}"/>
            </a:ext>
          </a:extLst>
        </xdr:cNvPr>
        <xdr:cNvSpPr txBox="1">
          <a:spLocks noChangeArrowheads="1"/>
        </xdr:cNvSpPr>
      </xdr:nvSpPr>
      <xdr:spPr bwMode="auto">
        <a:xfrm>
          <a:off x="4210050" y="224961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1398" name="Text Box 20">
          <a:extLst>
            <a:ext uri="{FF2B5EF4-FFF2-40B4-BE49-F238E27FC236}">
              <a16:creationId xmlns:a16="http://schemas.microsoft.com/office/drawing/2014/main" id="{90508235-8720-45D1-B0F6-BB5848013258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1399" name="Text Box 21">
          <a:extLst>
            <a:ext uri="{FF2B5EF4-FFF2-40B4-BE49-F238E27FC236}">
              <a16:creationId xmlns:a16="http://schemas.microsoft.com/office/drawing/2014/main" id="{EB704571-CAEC-482E-8EBC-6C0AF01DD0CF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1400" name="Text Box 18">
          <a:extLst>
            <a:ext uri="{FF2B5EF4-FFF2-40B4-BE49-F238E27FC236}">
              <a16:creationId xmlns:a16="http://schemas.microsoft.com/office/drawing/2014/main" id="{E788E9A5-D442-4FE5-A66A-427314E115CE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B1128E23-A304-4C5E-9AA6-DE80775D01C0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D6D69DAC-30C6-4612-B5A5-5F51B0F2F4F8}"/>
            </a:ext>
          </a:extLst>
        </xdr:cNvPr>
        <xdr:cNvSpPr txBox="1">
          <a:spLocks noChangeArrowheads="1"/>
        </xdr:cNvSpPr>
      </xdr:nvSpPr>
      <xdr:spPr bwMode="auto">
        <a:xfrm>
          <a:off x="18669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11</xdr:col>
      <xdr:colOff>76200</xdr:colOff>
      <xdr:row>2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545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7</xdr:col>
      <xdr:colOff>342900</xdr:colOff>
      <xdr:row>2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104775</xdr:colOff>
      <xdr:row>26</xdr:row>
      <xdr:rowOff>0</xdr:rowOff>
    </xdr:from>
    <xdr:to>
      <xdr:col>19</xdr:col>
      <xdr:colOff>257175</xdr:colOff>
      <xdr:row>27</xdr:row>
      <xdr:rowOff>28575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53625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25</xdr:row>
      <xdr:rowOff>171450</xdr:rowOff>
    </xdr:from>
    <xdr:to>
      <xdr:col>12</xdr:col>
      <xdr:colOff>219075</xdr:colOff>
      <xdr:row>27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276475" y="47053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26</xdr:row>
      <xdr:rowOff>0</xdr:rowOff>
    </xdr:from>
    <xdr:to>
      <xdr:col>12</xdr:col>
      <xdr:colOff>95250</xdr:colOff>
      <xdr:row>26</xdr:row>
      <xdr:rowOff>114300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55245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32</xdr:row>
      <xdr:rowOff>76200</xdr:rowOff>
    </xdr:from>
    <xdr:to>
      <xdr:col>10</xdr:col>
      <xdr:colOff>381000</xdr:colOff>
      <xdr:row>33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90201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31</xdr:row>
      <xdr:rowOff>161925</xdr:rowOff>
    </xdr:from>
    <xdr:to>
      <xdr:col>9</xdr:col>
      <xdr:colOff>381000</xdr:colOff>
      <xdr:row>32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19350" y="58388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11</xdr:col>
      <xdr:colOff>161925</xdr:colOff>
      <xdr:row>11</xdr:row>
      <xdr:rowOff>104775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6210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</xdr:row>
      <xdr:rowOff>0</xdr:rowOff>
    </xdr:from>
    <xdr:to>
      <xdr:col>12</xdr:col>
      <xdr:colOff>542925</xdr:colOff>
      <xdr:row>14</xdr:row>
      <xdr:rowOff>9525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095875" y="2752725"/>
          <a:ext cx="418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438150</xdr:colOff>
      <xdr:row>26</xdr:row>
      <xdr:rowOff>171450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476500" y="55626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26</xdr:row>
      <xdr:rowOff>0</xdr:rowOff>
    </xdr:from>
    <xdr:to>
      <xdr:col>11</xdr:col>
      <xdr:colOff>219075</xdr:colOff>
      <xdr:row>26</xdr:row>
      <xdr:rowOff>152400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52959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26</xdr:row>
      <xdr:rowOff>0</xdr:rowOff>
    </xdr:from>
    <xdr:to>
      <xdr:col>11</xdr:col>
      <xdr:colOff>0</xdr:colOff>
      <xdr:row>26</xdr:row>
      <xdr:rowOff>152400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2388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8</xdr:col>
      <xdr:colOff>390525</xdr:colOff>
      <xdr:row>15</xdr:row>
      <xdr:rowOff>171450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152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26</xdr:row>
      <xdr:rowOff>0</xdr:rowOff>
    </xdr:from>
    <xdr:to>
      <xdr:col>9</xdr:col>
      <xdr:colOff>523875</xdr:colOff>
      <xdr:row>27</xdr:row>
      <xdr:rowOff>28575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24175" y="6724650"/>
          <a:ext cx="450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9525</xdr:rowOff>
    </xdr:from>
    <xdr:to>
      <xdr:col>9</xdr:col>
      <xdr:colOff>304800</xdr:colOff>
      <xdr:row>31</xdr:row>
      <xdr:rowOff>180975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56864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9</xdr:col>
      <xdr:colOff>219075</xdr:colOff>
      <xdr:row>26</xdr:row>
      <xdr:rowOff>161925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257425" y="73437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26</xdr:row>
      <xdr:rowOff>0</xdr:rowOff>
    </xdr:from>
    <xdr:to>
      <xdr:col>10</xdr:col>
      <xdr:colOff>180975</xdr:colOff>
      <xdr:row>26</xdr:row>
      <xdr:rowOff>152400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066800" y="9639300"/>
          <a:ext cx="662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26</xdr:row>
      <xdr:rowOff>0</xdr:rowOff>
    </xdr:from>
    <xdr:to>
      <xdr:col>8</xdr:col>
      <xdr:colOff>561975</xdr:colOff>
      <xdr:row>26</xdr:row>
      <xdr:rowOff>123825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90725" y="9867900"/>
          <a:ext cx="486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3</xdr:row>
      <xdr:rowOff>0</xdr:rowOff>
    </xdr:from>
    <xdr:to>
      <xdr:col>11</xdr:col>
      <xdr:colOff>361950</xdr:colOff>
      <xdr:row>3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 rot="6585220">
          <a:off x="8434387" y="7191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3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 flipV="1">
          <a:off x="453390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95250</xdr:rowOff>
    </xdr:from>
    <xdr:to>
      <xdr:col>5</xdr:col>
      <xdr:colOff>352425</xdr:colOff>
      <xdr:row>0</xdr:row>
      <xdr:rowOff>123825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524375" y="95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76200</xdr:rowOff>
    </xdr:from>
    <xdr:to>
      <xdr:col>5</xdr:col>
      <xdr:colOff>323850</xdr:colOff>
      <xdr:row>0</xdr:row>
      <xdr:rowOff>104775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104775</xdr:rowOff>
    </xdr:from>
    <xdr:to>
      <xdr:col>5</xdr:col>
      <xdr:colOff>457200</xdr:colOff>
      <xdr:row>0</xdr:row>
      <xdr:rowOff>133350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10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342900</xdr:colOff>
      <xdr:row>5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</xdr:row>
      <xdr:rowOff>152400</xdr:rowOff>
    </xdr:from>
    <xdr:to>
      <xdr:col>11</xdr:col>
      <xdr:colOff>323850</xdr:colOff>
      <xdr:row>11</xdr:row>
      <xdr:rowOff>28575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401050" y="1009650"/>
          <a:ext cx="47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342900</xdr:colOff>
      <xdr:row>6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</xdr:row>
      <xdr:rowOff>0</xdr:rowOff>
    </xdr:from>
    <xdr:to>
      <xdr:col>1</xdr:col>
      <xdr:colOff>285750</xdr:colOff>
      <xdr:row>7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43000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</xdr:row>
      <xdr:rowOff>0</xdr:rowOff>
    </xdr:from>
    <xdr:to>
      <xdr:col>1</xdr:col>
      <xdr:colOff>285750</xdr:colOff>
      <xdr:row>8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43000" y="17526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0</xdr:rowOff>
    </xdr:from>
    <xdr:to>
      <xdr:col>10</xdr:col>
      <xdr:colOff>142875</xdr:colOff>
      <xdr:row>27</xdr:row>
      <xdr:rowOff>28575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981075" y="56864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333375</xdr:colOff>
      <xdr:row>30</xdr:row>
      <xdr:rowOff>104775</xdr:rowOff>
    </xdr:from>
    <xdr:to>
      <xdr:col>14</xdr:col>
      <xdr:colOff>114300</xdr:colOff>
      <xdr:row>31</xdr:row>
      <xdr:rowOff>104775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 flipV="1">
          <a:off x="6019800" y="8677275"/>
          <a:ext cx="5086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29</xdr:row>
      <xdr:rowOff>85725</xdr:rowOff>
    </xdr:from>
    <xdr:to>
      <xdr:col>13</xdr:col>
      <xdr:colOff>95250</xdr:colOff>
      <xdr:row>30</xdr:row>
      <xdr:rowOff>114300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62250" y="53816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29</xdr:row>
      <xdr:rowOff>114300</xdr:rowOff>
    </xdr:from>
    <xdr:to>
      <xdr:col>9</xdr:col>
      <xdr:colOff>180975</xdr:colOff>
      <xdr:row>30</xdr:row>
      <xdr:rowOff>38100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2193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27</xdr:row>
      <xdr:rowOff>66675</xdr:rowOff>
    </xdr:from>
    <xdr:to>
      <xdr:col>10</xdr:col>
      <xdr:colOff>447675</xdr:colOff>
      <xdr:row>28</xdr:row>
      <xdr:rowOff>95250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85875" y="8067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26</xdr:row>
      <xdr:rowOff>0</xdr:rowOff>
    </xdr:from>
    <xdr:to>
      <xdr:col>8</xdr:col>
      <xdr:colOff>428625</xdr:colOff>
      <xdr:row>27</xdr:row>
      <xdr:rowOff>28575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55911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26</xdr:row>
      <xdr:rowOff>0</xdr:rowOff>
    </xdr:from>
    <xdr:to>
      <xdr:col>9</xdr:col>
      <xdr:colOff>419100</xdr:colOff>
      <xdr:row>27</xdr:row>
      <xdr:rowOff>28575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54387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371475</xdr:colOff>
      <xdr:row>27</xdr:row>
      <xdr:rowOff>28575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19075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47625</xdr:rowOff>
    </xdr:from>
    <xdr:to>
      <xdr:col>11</xdr:col>
      <xdr:colOff>95250</xdr:colOff>
      <xdr:row>12</xdr:row>
      <xdr:rowOff>9525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09775" y="2400300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29</xdr:row>
      <xdr:rowOff>104775</xdr:rowOff>
    </xdr:from>
    <xdr:to>
      <xdr:col>11</xdr:col>
      <xdr:colOff>428625</xdr:colOff>
      <xdr:row>30</xdr:row>
      <xdr:rowOff>133350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5400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26</xdr:row>
      <xdr:rowOff>0</xdr:rowOff>
    </xdr:from>
    <xdr:to>
      <xdr:col>10</xdr:col>
      <xdr:colOff>152400</xdr:colOff>
      <xdr:row>27</xdr:row>
      <xdr:rowOff>28575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990600" y="52197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</xdr:row>
      <xdr:rowOff>0</xdr:rowOff>
    </xdr:from>
    <xdr:to>
      <xdr:col>9</xdr:col>
      <xdr:colOff>9525</xdr:colOff>
      <xdr:row>27</xdr:row>
      <xdr:rowOff>28575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0</xdr:rowOff>
    </xdr:from>
    <xdr:to>
      <xdr:col>10</xdr:col>
      <xdr:colOff>361950</xdr:colOff>
      <xdr:row>27</xdr:row>
      <xdr:rowOff>28575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59055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8</xdr:col>
      <xdr:colOff>390525</xdr:colOff>
      <xdr:row>13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27527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26</xdr:row>
      <xdr:rowOff>0</xdr:rowOff>
    </xdr:from>
    <xdr:to>
      <xdr:col>11</xdr:col>
      <xdr:colOff>247650</xdr:colOff>
      <xdr:row>26</xdr:row>
      <xdr:rowOff>161925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162175" y="561022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26</xdr:row>
      <xdr:rowOff>0</xdr:rowOff>
    </xdr:from>
    <xdr:to>
      <xdr:col>8</xdr:col>
      <xdr:colOff>504825</xdr:colOff>
      <xdr:row>27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3825" y="58007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29</xdr:row>
      <xdr:rowOff>104775</xdr:rowOff>
    </xdr:from>
    <xdr:to>
      <xdr:col>9</xdr:col>
      <xdr:colOff>114300</xdr:colOff>
      <xdr:row>30</xdr:row>
      <xdr:rowOff>28575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152650" y="5400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26</xdr:row>
      <xdr:rowOff>0</xdr:rowOff>
    </xdr:from>
    <xdr:to>
      <xdr:col>9</xdr:col>
      <xdr:colOff>323850</xdr:colOff>
      <xdr:row>27</xdr:row>
      <xdr:rowOff>28575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52450" y="58578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9</xdr:col>
      <xdr:colOff>47625</xdr:colOff>
      <xdr:row>27</xdr:row>
      <xdr:rowOff>28575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866900" y="588645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381000</xdr:colOff>
      <xdr:row>27</xdr:row>
      <xdr:rowOff>28575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26</xdr:row>
      <xdr:rowOff>0</xdr:rowOff>
    </xdr:from>
    <xdr:to>
      <xdr:col>7</xdr:col>
      <xdr:colOff>447675</xdr:colOff>
      <xdr:row>27</xdr:row>
      <xdr:rowOff>28575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047750" y="56007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26</xdr:row>
      <xdr:rowOff>0</xdr:rowOff>
    </xdr:from>
    <xdr:to>
      <xdr:col>11</xdr:col>
      <xdr:colOff>209550</xdr:colOff>
      <xdr:row>26</xdr:row>
      <xdr:rowOff>161925</xdr:rowOff>
    </xdr:to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24075" y="60483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26</xdr:row>
      <xdr:rowOff>0</xdr:rowOff>
    </xdr:from>
    <xdr:to>
      <xdr:col>10</xdr:col>
      <xdr:colOff>152400</xdr:colOff>
      <xdr:row>27</xdr:row>
      <xdr:rowOff>28575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990600" y="57245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381000</xdr:colOff>
      <xdr:row>27</xdr:row>
      <xdr:rowOff>28575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800100</xdr:colOff>
      <xdr:row>26</xdr:row>
      <xdr:rowOff>0</xdr:rowOff>
    </xdr:from>
    <xdr:to>
      <xdr:col>7</xdr:col>
      <xdr:colOff>200025</xdr:colOff>
      <xdr:row>27</xdr:row>
      <xdr:rowOff>28575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66675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26</xdr:row>
      <xdr:rowOff>0</xdr:rowOff>
    </xdr:from>
    <xdr:to>
      <xdr:col>9</xdr:col>
      <xdr:colOff>581025</xdr:colOff>
      <xdr:row>27</xdr:row>
      <xdr:rowOff>28575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09625" y="65722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0</xdr:rowOff>
    </xdr:from>
    <xdr:to>
      <xdr:col>8</xdr:col>
      <xdr:colOff>219075</xdr:colOff>
      <xdr:row>27</xdr:row>
      <xdr:rowOff>28575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28750" y="59436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11</xdr:col>
      <xdr:colOff>9525</xdr:colOff>
      <xdr:row>26</xdr:row>
      <xdr:rowOff>152400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64293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29</xdr:row>
      <xdr:rowOff>142875</xdr:rowOff>
    </xdr:from>
    <xdr:to>
      <xdr:col>8</xdr:col>
      <xdr:colOff>95250</xdr:colOff>
      <xdr:row>30</xdr:row>
      <xdr:rowOff>123825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524000" y="5438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31</xdr:row>
      <xdr:rowOff>57150</xdr:rowOff>
    </xdr:from>
    <xdr:to>
      <xdr:col>8</xdr:col>
      <xdr:colOff>571500</xdr:colOff>
      <xdr:row>32</xdr:row>
      <xdr:rowOff>38100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000250" y="57340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29</xdr:row>
      <xdr:rowOff>114300</xdr:rowOff>
    </xdr:from>
    <xdr:to>
      <xdr:col>9</xdr:col>
      <xdr:colOff>600075</xdr:colOff>
      <xdr:row>30</xdr:row>
      <xdr:rowOff>38100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384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26</xdr:row>
      <xdr:rowOff>0</xdr:rowOff>
    </xdr:from>
    <xdr:to>
      <xdr:col>9</xdr:col>
      <xdr:colOff>400050</xdr:colOff>
      <xdr:row>26</xdr:row>
      <xdr:rowOff>161925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095375" y="66579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26</xdr:row>
      <xdr:rowOff>0</xdr:rowOff>
    </xdr:from>
    <xdr:to>
      <xdr:col>9</xdr:col>
      <xdr:colOff>57150</xdr:colOff>
      <xdr:row>27</xdr:row>
      <xdr:rowOff>28575</xdr:rowOff>
    </xdr:to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60198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26</xdr:row>
      <xdr:rowOff>0</xdr:rowOff>
    </xdr:from>
    <xdr:to>
      <xdr:col>9</xdr:col>
      <xdr:colOff>228600</xdr:colOff>
      <xdr:row>26</xdr:row>
      <xdr:rowOff>114300</xdr:rowOff>
    </xdr:to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266950" y="66865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10</xdr:col>
      <xdr:colOff>523875</xdr:colOff>
      <xdr:row>27</xdr:row>
      <xdr:rowOff>28575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362075" y="6372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26</xdr:row>
      <xdr:rowOff>0</xdr:rowOff>
    </xdr:from>
    <xdr:to>
      <xdr:col>8</xdr:col>
      <xdr:colOff>581025</xdr:colOff>
      <xdr:row>27</xdr:row>
      <xdr:rowOff>28575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0</xdr:rowOff>
    </xdr:from>
    <xdr:to>
      <xdr:col>10</xdr:col>
      <xdr:colOff>495300</xdr:colOff>
      <xdr:row>27</xdr:row>
      <xdr:rowOff>28575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33500" y="58674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29</xdr:row>
      <xdr:rowOff>85725</xdr:rowOff>
    </xdr:from>
    <xdr:to>
      <xdr:col>11</xdr:col>
      <xdr:colOff>561975</xdr:colOff>
      <xdr:row>30</xdr:row>
      <xdr:rowOff>47625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476500" y="53816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8</xdr:col>
      <xdr:colOff>57150</xdr:colOff>
      <xdr:row>26</xdr:row>
      <xdr:rowOff>171450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85900" y="66865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11</xdr:col>
      <xdr:colOff>57150</xdr:colOff>
      <xdr:row>26</xdr:row>
      <xdr:rowOff>152400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71675" y="62579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26</xdr:row>
      <xdr:rowOff>0</xdr:rowOff>
    </xdr:from>
    <xdr:to>
      <xdr:col>8</xdr:col>
      <xdr:colOff>323850</xdr:colOff>
      <xdr:row>26</xdr:row>
      <xdr:rowOff>171450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66389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26</xdr:row>
      <xdr:rowOff>0</xdr:rowOff>
    </xdr:from>
    <xdr:to>
      <xdr:col>8</xdr:col>
      <xdr:colOff>533400</xdr:colOff>
      <xdr:row>26</xdr:row>
      <xdr:rowOff>171450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62150" y="67437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26</xdr:row>
      <xdr:rowOff>0</xdr:rowOff>
    </xdr:from>
    <xdr:to>
      <xdr:col>9</xdr:col>
      <xdr:colOff>114300</xdr:colOff>
      <xdr:row>26</xdr:row>
      <xdr:rowOff>114300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152650" y="64198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26</xdr:row>
      <xdr:rowOff>0</xdr:rowOff>
    </xdr:from>
    <xdr:to>
      <xdr:col>11</xdr:col>
      <xdr:colOff>257175</xdr:colOff>
      <xdr:row>27</xdr:row>
      <xdr:rowOff>47625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171700" y="6572250"/>
          <a:ext cx="6210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26</xdr:row>
      <xdr:rowOff>0</xdr:rowOff>
    </xdr:from>
    <xdr:to>
      <xdr:col>6</xdr:col>
      <xdr:colOff>514350</xdr:colOff>
      <xdr:row>26</xdr:row>
      <xdr:rowOff>114300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38175" y="66294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26</xdr:row>
      <xdr:rowOff>0</xdr:rowOff>
    </xdr:from>
    <xdr:to>
      <xdr:col>10</xdr:col>
      <xdr:colOff>581025</xdr:colOff>
      <xdr:row>27</xdr:row>
      <xdr:rowOff>28575</xdr:rowOff>
    </xdr:to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63912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9</xdr:col>
      <xdr:colOff>57150</xdr:colOff>
      <xdr:row>26</xdr:row>
      <xdr:rowOff>114300</xdr:rowOff>
    </xdr:to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95500" y="66960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26</xdr:row>
      <xdr:rowOff>0</xdr:rowOff>
    </xdr:from>
    <xdr:to>
      <xdr:col>11</xdr:col>
      <xdr:colOff>333375</xdr:colOff>
      <xdr:row>27</xdr:row>
      <xdr:rowOff>28575</xdr:rowOff>
    </xdr:to>
    <xdr:sp macro="" textlink="">
      <xdr:nvSpPr>
        <xdr:cNvPr id="106" name="Text Box 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68961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9</xdr:col>
      <xdr:colOff>85725</xdr:colOff>
      <xdr:row>27</xdr:row>
      <xdr:rowOff>28575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6391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26</xdr:row>
      <xdr:rowOff>0</xdr:rowOff>
    </xdr:from>
    <xdr:to>
      <xdr:col>11</xdr:col>
      <xdr:colOff>276225</xdr:colOff>
      <xdr:row>27</xdr:row>
      <xdr:rowOff>28575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724025" y="64579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26</xdr:row>
      <xdr:rowOff>0</xdr:rowOff>
    </xdr:from>
    <xdr:to>
      <xdr:col>8</xdr:col>
      <xdr:colOff>285750</xdr:colOff>
      <xdr:row>27</xdr:row>
      <xdr:rowOff>28575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95425" y="65436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26</xdr:row>
      <xdr:rowOff>0</xdr:rowOff>
    </xdr:from>
    <xdr:to>
      <xdr:col>7</xdr:col>
      <xdr:colOff>257175</xdr:colOff>
      <xdr:row>26</xdr:row>
      <xdr:rowOff>171450</xdr:rowOff>
    </xdr:to>
    <xdr:sp macro="" textlink="">
      <xdr:nvSpPr>
        <xdr:cNvPr id="111" name="Text Box 3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076325" y="676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10</xdr:col>
      <xdr:colOff>514350</xdr:colOff>
      <xdr:row>26</xdr:row>
      <xdr:rowOff>152400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68675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26</xdr:row>
      <xdr:rowOff>0</xdr:rowOff>
    </xdr:from>
    <xdr:to>
      <xdr:col>7</xdr:col>
      <xdr:colOff>123825</xdr:colOff>
      <xdr:row>26</xdr:row>
      <xdr:rowOff>171450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942975" y="60483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26</xdr:row>
      <xdr:rowOff>0</xdr:rowOff>
    </xdr:from>
    <xdr:to>
      <xdr:col>9</xdr:col>
      <xdr:colOff>466725</xdr:colOff>
      <xdr:row>26</xdr:row>
      <xdr:rowOff>152400</xdr:rowOff>
    </xdr:to>
    <xdr:sp macro="" textlink="">
      <xdr:nvSpPr>
        <xdr:cNvPr id="114" name="Text Box 3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162050" y="67818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7</xdr:col>
      <xdr:colOff>542925</xdr:colOff>
      <xdr:row>26</xdr:row>
      <xdr:rowOff>171450</xdr:rowOff>
    </xdr:to>
    <xdr:sp macro="" textlink="">
      <xdr:nvSpPr>
        <xdr:cNvPr id="115" name="Text Box 3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362075" y="6200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8</xdr:col>
      <xdr:colOff>304800</xdr:colOff>
      <xdr:row>26</xdr:row>
      <xdr:rowOff>171450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733550" y="68008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26</xdr:row>
      <xdr:rowOff>0</xdr:rowOff>
    </xdr:from>
    <xdr:to>
      <xdr:col>7</xdr:col>
      <xdr:colOff>447675</xdr:colOff>
      <xdr:row>26</xdr:row>
      <xdr:rowOff>114300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60102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26</xdr:row>
      <xdr:rowOff>0</xdr:rowOff>
    </xdr:from>
    <xdr:to>
      <xdr:col>7</xdr:col>
      <xdr:colOff>295275</xdr:colOff>
      <xdr:row>26</xdr:row>
      <xdr:rowOff>114300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63436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866775</xdr:colOff>
      <xdr:row>26</xdr:row>
      <xdr:rowOff>0</xdr:rowOff>
    </xdr:from>
    <xdr:to>
      <xdr:col>10</xdr:col>
      <xdr:colOff>28575</xdr:colOff>
      <xdr:row>27</xdr:row>
      <xdr:rowOff>57150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64770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8</xdr:col>
      <xdr:colOff>57150</xdr:colOff>
      <xdr:row>26</xdr:row>
      <xdr:rowOff>114300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85900" y="69056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26</xdr:row>
      <xdr:rowOff>0</xdr:rowOff>
    </xdr:from>
    <xdr:to>
      <xdr:col>12</xdr:col>
      <xdr:colOff>190500</xdr:colOff>
      <xdr:row>27</xdr:row>
      <xdr:rowOff>57150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247900" y="54483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26</xdr:row>
      <xdr:rowOff>0</xdr:rowOff>
    </xdr:from>
    <xdr:to>
      <xdr:col>8</xdr:col>
      <xdr:colOff>314325</xdr:colOff>
      <xdr:row>27</xdr:row>
      <xdr:rowOff>57150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524000" y="6000750"/>
          <a:ext cx="5086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26</xdr:row>
      <xdr:rowOff>0</xdr:rowOff>
    </xdr:from>
    <xdr:to>
      <xdr:col>12</xdr:col>
      <xdr:colOff>85725</xdr:colOff>
      <xdr:row>27</xdr:row>
      <xdr:rowOff>57150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562225" y="5476875"/>
          <a:ext cx="6257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26</xdr:row>
      <xdr:rowOff>0</xdr:rowOff>
    </xdr:from>
    <xdr:to>
      <xdr:col>8</xdr:col>
      <xdr:colOff>342900</xdr:colOff>
      <xdr:row>26</xdr:row>
      <xdr:rowOff>171450</xdr:rowOff>
    </xdr:to>
    <xdr:sp macro=""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65913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26</xdr:row>
      <xdr:rowOff>0</xdr:rowOff>
    </xdr:from>
    <xdr:to>
      <xdr:col>10</xdr:col>
      <xdr:colOff>304800</xdr:colOff>
      <xdr:row>26</xdr:row>
      <xdr:rowOff>152400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67722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752475</xdr:colOff>
      <xdr:row>26</xdr:row>
      <xdr:rowOff>0</xdr:rowOff>
    </xdr:from>
    <xdr:to>
      <xdr:col>8</xdr:col>
      <xdr:colOff>238125</xdr:colOff>
      <xdr:row>26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723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10</xdr:col>
      <xdr:colOff>38100</xdr:colOff>
      <xdr:row>26</xdr:row>
      <xdr:rowOff>152400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343025" y="67056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152400</xdr:colOff>
      <xdr:row>26</xdr:row>
      <xdr:rowOff>171450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190750" y="62960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7</xdr:col>
      <xdr:colOff>581025</xdr:colOff>
      <xdr:row>26</xdr:row>
      <xdr:rowOff>114300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0175" y="61150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26</xdr:row>
      <xdr:rowOff>0</xdr:rowOff>
    </xdr:from>
    <xdr:to>
      <xdr:col>8</xdr:col>
      <xdr:colOff>352425</xdr:colOff>
      <xdr:row>26</xdr:row>
      <xdr:rowOff>114300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57054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26</xdr:row>
      <xdr:rowOff>0</xdr:rowOff>
    </xdr:from>
    <xdr:to>
      <xdr:col>7</xdr:col>
      <xdr:colOff>552450</xdr:colOff>
      <xdr:row>26</xdr:row>
      <xdr:rowOff>114300</xdr:rowOff>
    </xdr:to>
    <xdr:sp macro="" textlink="">
      <xdr:nvSpPr>
        <xdr:cNvPr id="132" name="Text Box 2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371600" y="66579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285750</xdr:colOff>
      <xdr:row>18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143000" y="37528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161925</xdr:rowOff>
    </xdr:to>
    <xdr:sp macro=""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5" name="Text Box 3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11</xdr:col>
      <xdr:colOff>95250</xdr:colOff>
      <xdr:row>26</xdr:row>
      <xdr:rowOff>152400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11</xdr:col>
      <xdr:colOff>95250</xdr:colOff>
      <xdr:row>26</xdr:row>
      <xdr:rowOff>152400</xdr:rowOff>
    </xdr:to>
    <xdr:sp macro="" textlink="">
      <xdr:nvSpPr>
        <xdr:cNvPr id="138" name="Text Box 30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9" name="Text Box 3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76200</xdr:colOff>
      <xdr:row>27</xdr:row>
      <xdr:rowOff>9525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76200</xdr:colOff>
      <xdr:row>27</xdr:row>
      <xdr:rowOff>9525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26</xdr:row>
      <xdr:rowOff>0</xdr:rowOff>
    </xdr:from>
    <xdr:to>
      <xdr:col>7</xdr:col>
      <xdr:colOff>333375</xdr:colOff>
      <xdr:row>27</xdr:row>
      <xdr:rowOff>9525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933450" y="9867900"/>
          <a:ext cx="508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6</xdr:col>
      <xdr:colOff>314325</xdr:colOff>
      <xdr:row>26</xdr:row>
      <xdr:rowOff>180975</xdr:rowOff>
    </xdr:to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0058400"/>
          <a:ext cx="5305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285750</xdr:colOff>
      <xdr:row>26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143000" y="98679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142875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142875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9</xdr:col>
      <xdr:colOff>400050</xdr:colOff>
      <xdr:row>2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456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5</xdr:col>
      <xdr:colOff>304800</xdr:colOff>
      <xdr:row>2</xdr:row>
      <xdr:rowOff>95250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26</xdr:row>
      <xdr:rowOff>0</xdr:rowOff>
    </xdr:from>
    <xdr:to>
      <xdr:col>8</xdr:col>
      <xdr:colOff>104775</xdr:colOff>
      <xdr:row>27</xdr:row>
      <xdr:rowOff>9525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28725" y="5362574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95250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419725"/>
          <a:ext cx="3571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29</xdr:row>
      <xdr:rowOff>133350</xdr:rowOff>
    </xdr:from>
    <xdr:to>
      <xdr:col>8</xdr:col>
      <xdr:colOff>200025</xdr:colOff>
      <xdr:row>30</xdr:row>
      <xdr:rowOff>19050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5429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9</xdr:col>
      <xdr:colOff>85725</xdr:colOff>
      <xdr:row>11</xdr:row>
      <xdr:rowOff>104775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4914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26</xdr:row>
      <xdr:rowOff>0</xdr:rowOff>
    </xdr:from>
    <xdr:to>
      <xdr:col>11</xdr:col>
      <xdr:colOff>571500</xdr:colOff>
      <xdr:row>26</xdr:row>
      <xdr:rowOff>152400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4600575" y="5676900"/>
          <a:ext cx="409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962025</xdr:colOff>
      <xdr:row>30</xdr:row>
      <xdr:rowOff>95250</xdr:rowOff>
    </xdr:from>
    <xdr:to>
      <xdr:col>7</xdr:col>
      <xdr:colOff>581025</xdr:colOff>
      <xdr:row>31</xdr:row>
      <xdr:rowOff>38100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695575" y="5581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26</xdr:row>
      <xdr:rowOff>0</xdr:rowOff>
    </xdr:from>
    <xdr:to>
      <xdr:col>9</xdr:col>
      <xdr:colOff>314325</xdr:colOff>
      <xdr:row>26</xdr:row>
      <xdr:rowOff>152400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59150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26</xdr:row>
      <xdr:rowOff>0</xdr:rowOff>
    </xdr:from>
    <xdr:to>
      <xdr:col>7</xdr:col>
      <xdr:colOff>495300</xdr:colOff>
      <xdr:row>26</xdr:row>
      <xdr:rowOff>133350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609850" y="54006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6</xdr:col>
      <xdr:colOff>400050</xdr:colOff>
      <xdr:row>14</xdr:row>
      <xdr:rowOff>133350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26</xdr:row>
      <xdr:rowOff>0</xdr:rowOff>
    </xdr:from>
    <xdr:to>
      <xdr:col>10</xdr:col>
      <xdr:colOff>19050</xdr:colOff>
      <xdr:row>26</xdr:row>
      <xdr:rowOff>161925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76600" y="5953125"/>
          <a:ext cx="425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552450</xdr:colOff>
      <xdr:row>26</xdr:row>
      <xdr:rowOff>133350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6619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26</xdr:row>
      <xdr:rowOff>0</xdr:rowOff>
    </xdr:from>
    <xdr:to>
      <xdr:col>8</xdr:col>
      <xdr:colOff>142875</xdr:colOff>
      <xdr:row>26</xdr:row>
      <xdr:rowOff>133350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914650" y="6286500"/>
          <a:ext cx="3524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123825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68961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0</xdr:rowOff>
    </xdr:from>
    <xdr:to>
      <xdr:col>10</xdr:col>
      <xdr:colOff>9525</xdr:colOff>
      <xdr:row>26</xdr:row>
      <xdr:rowOff>152400</xdr:rowOff>
    </xdr:to>
    <xdr:sp macro="" textlink="">
      <xdr:nvSpPr>
        <xdr:cNvPr id="175" name="Text Box 3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5991225"/>
          <a:ext cx="4514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5</xdr:col>
      <xdr:colOff>638175</xdr:colOff>
      <xdr:row>26</xdr:row>
      <xdr:rowOff>123825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85875" y="51054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</xdr:row>
      <xdr:rowOff>104775</xdr:rowOff>
    </xdr:from>
    <xdr:to>
      <xdr:col>20</xdr:col>
      <xdr:colOff>361950</xdr:colOff>
      <xdr:row>2</xdr:row>
      <xdr:rowOff>133350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 rot="6585220">
          <a:off x="14959012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342900</xdr:colOff>
      <xdr:row>3</xdr:row>
      <xdr:rowOff>0</xdr:rowOff>
    </xdr:from>
    <xdr:to>
      <xdr:col>14</xdr:col>
      <xdr:colOff>409575</xdr:colOff>
      <xdr:row>3</xdr:row>
      <xdr:rowOff>38100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 flipV="1">
          <a:off x="1133475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352425</xdr:colOff>
      <xdr:row>2</xdr:row>
      <xdr:rowOff>28575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45243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</xdr:row>
      <xdr:rowOff>0</xdr:rowOff>
    </xdr:from>
    <xdr:to>
      <xdr:col>5</xdr:col>
      <xdr:colOff>323850</xdr:colOff>
      <xdr:row>2</xdr:row>
      <xdr:rowOff>28575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449580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0</xdr:rowOff>
    </xdr:from>
    <xdr:to>
      <xdr:col>5</xdr:col>
      <xdr:colOff>457200</xdr:colOff>
      <xdr:row>2</xdr:row>
      <xdr:rowOff>28575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4600575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47625</xdr:colOff>
      <xdr:row>5</xdr:row>
      <xdr:rowOff>28575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</xdr:row>
      <xdr:rowOff>38100</xdr:rowOff>
    </xdr:from>
    <xdr:to>
      <xdr:col>20</xdr:col>
      <xdr:colOff>304800</xdr:colOff>
      <xdr:row>9</xdr:row>
      <xdr:rowOff>38100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906625" y="1066800"/>
          <a:ext cx="47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47625</xdr:colOff>
      <xdr:row>6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7</xdr:row>
      <xdr:rowOff>0</xdr:rowOff>
    </xdr:from>
    <xdr:to>
      <xdr:col>1</xdr:col>
      <xdr:colOff>238125</xdr:colOff>
      <xdr:row>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095375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21</xdr:row>
      <xdr:rowOff>152400</xdr:rowOff>
    </xdr:from>
    <xdr:to>
      <xdr:col>2</xdr:col>
      <xdr:colOff>314325</xdr:colOff>
      <xdr:row>21</xdr:row>
      <xdr:rowOff>180975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90725" y="4495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26</xdr:row>
      <xdr:rowOff>0</xdr:rowOff>
    </xdr:from>
    <xdr:to>
      <xdr:col>5</xdr:col>
      <xdr:colOff>180975</xdr:colOff>
      <xdr:row>26</xdr:row>
      <xdr:rowOff>161925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819150" y="60674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26</xdr:row>
      <xdr:rowOff>0</xdr:rowOff>
    </xdr:from>
    <xdr:to>
      <xdr:col>8</xdr:col>
      <xdr:colOff>457200</xdr:colOff>
      <xdr:row>26</xdr:row>
      <xdr:rowOff>161925</xdr:rowOff>
    </xdr:to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3721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6</xdr:col>
      <xdr:colOff>66675</xdr:colOff>
      <xdr:row>26</xdr:row>
      <xdr:rowOff>76200</xdr:rowOff>
    </xdr:to>
    <xdr:sp macro="" textlink="">
      <xdr:nvSpPr>
        <xdr:cNvPr id="194" name="Text Box 2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5900" y="52959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26</xdr:row>
      <xdr:rowOff>0</xdr:rowOff>
    </xdr:from>
    <xdr:to>
      <xdr:col>12</xdr:col>
      <xdr:colOff>304800</xdr:colOff>
      <xdr:row>26</xdr:row>
      <xdr:rowOff>161925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867150" y="63150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0</xdr:rowOff>
    </xdr:from>
    <xdr:to>
      <xdr:col>9</xdr:col>
      <xdr:colOff>19050</xdr:colOff>
      <xdr:row>11</xdr:row>
      <xdr:rowOff>161925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2009775" y="23526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7</xdr:col>
      <xdr:colOff>400050</xdr:colOff>
      <xdr:row>11</xdr:row>
      <xdr:rowOff>161925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914400" y="23526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123825</xdr:rowOff>
    </xdr:from>
    <xdr:to>
      <xdr:col>6</xdr:col>
      <xdr:colOff>314325</xdr:colOff>
      <xdr:row>30</xdr:row>
      <xdr:rowOff>9525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733550" y="5419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7</xdr:col>
      <xdr:colOff>571500</xdr:colOff>
      <xdr:row>26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085850" y="59055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85725</xdr:rowOff>
    </xdr:from>
    <xdr:to>
      <xdr:col>5</xdr:col>
      <xdr:colOff>704850</xdr:colOff>
      <xdr:row>30</xdr:row>
      <xdr:rowOff>57150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343025" y="53816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26</xdr:row>
      <xdr:rowOff>0</xdr:rowOff>
    </xdr:from>
    <xdr:to>
      <xdr:col>8</xdr:col>
      <xdr:colOff>561975</xdr:colOff>
      <xdr:row>26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6296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</xdr:row>
      <xdr:rowOff>0</xdr:rowOff>
    </xdr:from>
    <xdr:to>
      <xdr:col>9</xdr:col>
      <xdr:colOff>390525</xdr:colOff>
      <xdr:row>26</xdr:row>
      <xdr:rowOff>161925</xdr:rowOff>
    </xdr:to>
    <xdr:sp macro="" textlink="">
      <xdr:nvSpPr>
        <xdr:cNvPr id="207" name="Text Box 2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2381250" y="59721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26</xdr:row>
      <xdr:rowOff>0</xdr:rowOff>
    </xdr:from>
    <xdr:to>
      <xdr:col>9</xdr:col>
      <xdr:colOff>180975</xdr:colOff>
      <xdr:row>26</xdr:row>
      <xdr:rowOff>161925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914525" y="5867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0</xdr:rowOff>
    </xdr:from>
    <xdr:to>
      <xdr:col>8</xdr:col>
      <xdr:colOff>333375</xdr:colOff>
      <xdr:row>26</xdr:row>
      <xdr:rowOff>161925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57325" y="57054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285750</xdr:colOff>
      <xdr:row>12</xdr:row>
      <xdr:rowOff>28575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143000" y="2552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26</xdr:row>
      <xdr:rowOff>0</xdr:rowOff>
    </xdr:from>
    <xdr:to>
      <xdr:col>7</xdr:col>
      <xdr:colOff>19050</xdr:colOff>
      <xdr:row>26</xdr:row>
      <xdr:rowOff>133350</xdr:rowOff>
    </xdr:to>
    <xdr:sp macro="" textlink="">
      <xdr:nvSpPr>
        <xdr:cNvPr id="213" name="Text Box 2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2133600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26</xdr:row>
      <xdr:rowOff>0</xdr:rowOff>
    </xdr:from>
    <xdr:to>
      <xdr:col>6</xdr:col>
      <xdr:colOff>390525</xdr:colOff>
      <xdr:row>26</xdr:row>
      <xdr:rowOff>76200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200025</xdr:colOff>
      <xdr:row>27</xdr:row>
      <xdr:rowOff>38100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2190750" y="6381750"/>
          <a:ext cx="491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26</xdr:row>
      <xdr:rowOff>0</xdr:rowOff>
    </xdr:from>
    <xdr:to>
      <xdr:col>7</xdr:col>
      <xdr:colOff>66675</xdr:colOff>
      <xdr:row>26</xdr:row>
      <xdr:rowOff>76200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2181225" y="6153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8</xdr:col>
      <xdr:colOff>276225</xdr:colOff>
      <xdr:row>27</xdr:row>
      <xdr:rowOff>38100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0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26</xdr:row>
      <xdr:rowOff>0</xdr:rowOff>
    </xdr:from>
    <xdr:to>
      <xdr:col>6</xdr:col>
      <xdr:colOff>533400</xdr:colOff>
      <xdr:row>26</xdr:row>
      <xdr:rowOff>76200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952625" y="6181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26</xdr:row>
      <xdr:rowOff>0</xdr:rowOff>
    </xdr:from>
    <xdr:to>
      <xdr:col>8</xdr:col>
      <xdr:colOff>571500</xdr:colOff>
      <xdr:row>27</xdr:row>
      <xdr:rowOff>38100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5629275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561975</xdr:colOff>
      <xdr:row>27</xdr:row>
      <xdr:rowOff>38100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5410200"/>
          <a:ext cx="3581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8</xdr:col>
      <xdr:colOff>504825</xdr:colOff>
      <xdr:row>26</xdr:row>
      <xdr:rowOff>152400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885950" y="59626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</xdr:row>
      <xdr:rowOff>152400</xdr:rowOff>
    </xdr:from>
    <xdr:to>
      <xdr:col>7</xdr:col>
      <xdr:colOff>47625</xdr:colOff>
      <xdr:row>32</xdr:row>
      <xdr:rowOff>95250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162175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30</xdr:row>
      <xdr:rowOff>19050</xdr:rowOff>
    </xdr:from>
    <xdr:to>
      <xdr:col>7</xdr:col>
      <xdr:colOff>19050</xdr:colOff>
      <xdr:row>30</xdr:row>
      <xdr:rowOff>171451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133600" y="5505450"/>
          <a:ext cx="35718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29</xdr:row>
      <xdr:rowOff>104775</xdr:rowOff>
    </xdr:from>
    <xdr:to>
      <xdr:col>7</xdr:col>
      <xdr:colOff>209550</xdr:colOff>
      <xdr:row>29</xdr:row>
      <xdr:rowOff>180975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324100" y="5400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485775</xdr:colOff>
      <xdr:row>26</xdr:row>
      <xdr:rowOff>161925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476500" y="60102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26</xdr:row>
      <xdr:rowOff>0</xdr:rowOff>
    </xdr:from>
    <xdr:to>
      <xdr:col>7</xdr:col>
      <xdr:colOff>400050</xdr:colOff>
      <xdr:row>26</xdr:row>
      <xdr:rowOff>76200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14600" y="6991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26</xdr:row>
      <xdr:rowOff>0</xdr:rowOff>
    </xdr:from>
    <xdr:to>
      <xdr:col>7</xdr:col>
      <xdr:colOff>314325</xdr:colOff>
      <xdr:row>26</xdr:row>
      <xdr:rowOff>161925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828675" y="59817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76200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6238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7</xdr:col>
      <xdr:colOff>400050</xdr:colOff>
      <xdr:row>26</xdr:row>
      <xdr:rowOff>161925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914400" y="68199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26</xdr:row>
      <xdr:rowOff>0</xdr:rowOff>
    </xdr:from>
    <xdr:to>
      <xdr:col>6</xdr:col>
      <xdr:colOff>123825</xdr:colOff>
      <xdr:row>26</xdr:row>
      <xdr:rowOff>161925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533525" y="63246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8</xdr:col>
      <xdr:colOff>276225</xdr:colOff>
      <xdr:row>26</xdr:row>
      <xdr:rowOff>161925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00175" y="64198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</xdr:row>
      <xdr:rowOff>173356</xdr:rowOff>
    </xdr:from>
    <xdr:to>
      <xdr:col>5</xdr:col>
      <xdr:colOff>514350</xdr:colOff>
      <xdr:row>38</xdr:row>
      <xdr:rowOff>28575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6993256"/>
          <a:ext cx="3581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26</xdr:row>
      <xdr:rowOff>0</xdr:rowOff>
    </xdr:from>
    <xdr:to>
      <xdr:col>6</xdr:col>
      <xdr:colOff>352425</xdr:colOff>
      <xdr:row>26</xdr:row>
      <xdr:rowOff>152400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428625" y="61436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26</xdr:row>
      <xdr:rowOff>0</xdr:rowOff>
    </xdr:from>
    <xdr:to>
      <xdr:col>5</xdr:col>
      <xdr:colOff>600075</xdr:colOff>
      <xdr:row>26</xdr:row>
      <xdr:rowOff>133350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247775" y="60769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26</xdr:row>
      <xdr:rowOff>0</xdr:rowOff>
    </xdr:from>
    <xdr:to>
      <xdr:col>8</xdr:col>
      <xdr:colOff>114300</xdr:colOff>
      <xdr:row>26</xdr:row>
      <xdr:rowOff>152400</xdr:rowOff>
    </xdr:to>
    <xdr:sp macro="" textlink="">
      <xdr:nvSpPr>
        <xdr:cNvPr id="237" name="Text Box 30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95425" y="67341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</xdr:row>
      <xdr:rowOff>0</xdr:rowOff>
    </xdr:from>
    <xdr:to>
      <xdr:col>7</xdr:col>
      <xdr:colOff>28575</xdr:colOff>
      <xdr:row>26</xdr:row>
      <xdr:rowOff>133350</xdr:rowOff>
    </xdr:to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143125" y="57150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133350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66770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26</xdr:row>
      <xdr:rowOff>0</xdr:rowOff>
    </xdr:from>
    <xdr:to>
      <xdr:col>7</xdr:col>
      <xdr:colOff>133350</xdr:colOff>
      <xdr:row>26</xdr:row>
      <xdr:rowOff>76200</xdr:rowOff>
    </xdr:to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247900" y="66770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485775</xdr:colOff>
      <xdr:row>26</xdr:row>
      <xdr:rowOff>161925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476500" y="62007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</xdr:row>
      <xdr:rowOff>0</xdr:rowOff>
    </xdr:from>
    <xdr:to>
      <xdr:col>6</xdr:col>
      <xdr:colOff>628650</xdr:colOff>
      <xdr:row>26</xdr:row>
      <xdr:rowOff>76200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047875" y="68865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26</xdr:row>
      <xdr:rowOff>0</xdr:rowOff>
    </xdr:from>
    <xdr:to>
      <xdr:col>8</xdr:col>
      <xdr:colOff>95250</xdr:colOff>
      <xdr:row>26</xdr:row>
      <xdr:rowOff>161925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67056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26</xdr:row>
      <xdr:rowOff>0</xdr:rowOff>
    </xdr:from>
    <xdr:to>
      <xdr:col>7</xdr:col>
      <xdr:colOff>314325</xdr:colOff>
      <xdr:row>26</xdr:row>
      <xdr:rowOff>76200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428875" y="7334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0</xdr:rowOff>
    </xdr:from>
    <xdr:to>
      <xdr:col>8</xdr:col>
      <xdr:colOff>304800</xdr:colOff>
      <xdr:row>26</xdr:row>
      <xdr:rowOff>161925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28750" y="61055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26</xdr:row>
      <xdr:rowOff>0</xdr:rowOff>
    </xdr:from>
    <xdr:to>
      <xdr:col>6</xdr:col>
      <xdr:colOff>581025</xdr:colOff>
      <xdr:row>26</xdr:row>
      <xdr:rowOff>161925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990725" y="661035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0</xdr:rowOff>
    </xdr:from>
    <xdr:to>
      <xdr:col>8</xdr:col>
      <xdr:colOff>228600</xdr:colOff>
      <xdr:row>26</xdr:row>
      <xdr:rowOff>161925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352550" y="59721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0</xdr:rowOff>
    </xdr:from>
    <xdr:to>
      <xdr:col>6</xdr:col>
      <xdr:colOff>47625</xdr:colOff>
      <xdr:row>26</xdr:row>
      <xdr:rowOff>161925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57325" y="55245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26</xdr:row>
      <xdr:rowOff>0</xdr:rowOff>
    </xdr:from>
    <xdr:to>
      <xdr:col>8</xdr:col>
      <xdr:colOff>38100</xdr:colOff>
      <xdr:row>26</xdr:row>
      <xdr:rowOff>133350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762250" y="66865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26</xdr:row>
      <xdr:rowOff>0</xdr:rowOff>
    </xdr:from>
    <xdr:to>
      <xdr:col>9</xdr:col>
      <xdr:colOff>133350</xdr:colOff>
      <xdr:row>26</xdr:row>
      <xdr:rowOff>152400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124075" y="548640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26</xdr:row>
      <xdr:rowOff>0</xdr:rowOff>
    </xdr:from>
    <xdr:to>
      <xdr:col>7</xdr:col>
      <xdr:colOff>209550</xdr:colOff>
      <xdr:row>26</xdr:row>
      <xdr:rowOff>133350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324100" y="68294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26</xdr:row>
      <xdr:rowOff>0</xdr:rowOff>
    </xdr:from>
    <xdr:to>
      <xdr:col>9</xdr:col>
      <xdr:colOff>304800</xdr:colOff>
      <xdr:row>26</xdr:row>
      <xdr:rowOff>152400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295525" y="58864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666750</xdr:colOff>
      <xdr:row>26</xdr:row>
      <xdr:rowOff>0</xdr:rowOff>
    </xdr:from>
    <xdr:to>
      <xdr:col>7</xdr:col>
      <xdr:colOff>285750</xdr:colOff>
      <xdr:row>26</xdr:row>
      <xdr:rowOff>133350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400300" y="6534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26</xdr:row>
      <xdr:rowOff>0</xdr:rowOff>
    </xdr:from>
    <xdr:to>
      <xdr:col>7</xdr:col>
      <xdr:colOff>314325</xdr:colOff>
      <xdr:row>26</xdr:row>
      <xdr:rowOff>133350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</xdr:row>
      <xdr:rowOff>0</xdr:rowOff>
    </xdr:from>
    <xdr:to>
      <xdr:col>7</xdr:col>
      <xdr:colOff>28575</xdr:colOff>
      <xdr:row>26</xdr:row>
      <xdr:rowOff>76200</xdr:rowOff>
    </xdr:to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143125" y="64198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76200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095500" y="6619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0</xdr:rowOff>
    </xdr:from>
    <xdr:to>
      <xdr:col>9</xdr:col>
      <xdr:colOff>266700</xdr:colOff>
      <xdr:row>26</xdr:row>
      <xdr:rowOff>161925</xdr:rowOff>
    </xdr:to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000250" y="55054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26</xdr:row>
      <xdr:rowOff>0</xdr:rowOff>
    </xdr:from>
    <xdr:to>
      <xdr:col>7</xdr:col>
      <xdr:colOff>533400</xdr:colOff>
      <xdr:row>26</xdr:row>
      <xdr:rowOff>76200</xdr:rowOff>
    </xdr:to>
    <xdr:sp macro="" textlink="">
      <xdr:nvSpPr>
        <xdr:cNvPr id="259" name="Text Box 2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26</xdr:row>
      <xdr:rowOff>0</xdr:rowOff>
    </xdr:from>
    <xdr:to>
      <xdr:col>9</xdr:col>
      <xdr:colOff>495300</xdr:colOff>
      <xdr:row>26</xdr:row>
      <xdr:rowOff>161925</xdr:rowOff>
    </xdr:to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228850" y="5915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26</xdr:row>
      <xdr:rowOff>0</xdr:rowOff>
    </xdr:from>
    <xdr:to>
      <xdr:col>5</xdr:col>
      <xdr:colOff>676275</xdr:colOff>
      <xdr:row>26</xdr:row>
      <xdr:rowOff>161925</xdr:rowOff>
    </xdr:to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314450" y="547687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552450</xdr:colOff>
      <xdr:row>26</xdr:row>
      <xdr:rowOff>133350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70770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9</xdr:col>
      <xdr:colOff>266700</xdr:colOff>
      <xdr:row>26</xdr:row>
      <xdr:rowOff>152400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257425" y="64865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133350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6915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26</xdr:row>
      <xdr:rowOff>0</xdr:rowOff>
    </xdr:from>
    <xdr:to>
      <xdr:col>10</xdr:col>
      <xdr:colOff>180975</xdr:colOff>
      <xdr:row>26</xdr:row>
      <xdr:rowOff>152400</xdr:rowOff>
    </xdr:to>
    <xdr:sp macro="" textlink="">
      <xdr:nvSpPr>
        <xdr:cNvPr id="266" name="Text Box 3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781300" y="66198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885825</xdr:colOff>
      <xdr:row>26</xdr:row>
      <xdr:rowOff>0</xdr:rowOff>
    </xdr:from>
    <xdr:to>
      <xdr:col>7</xdr:col>
      <xdr:colOff>504825</xdr:colOff>
      <xdr:row>26</xdr:row>
      <xdr:rowOff>133350</xdr:rowOff>
    </xdr:to>
    <xdr:sp macro="" textlink="">
      <xdr:nvSpPr>
        <xdr:cNvPr id="267" name="Text Box 3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552450</xdr:colOff>
      <xdr:row>26</xdr:row>
      <xdr:rowOff>0</xdr:rowOff>
    </xdr:from>
    <xdr:to>
      <xdr:col>7</xdr:col>
      <xdr:colOff>171450</xdr:colOff>
      <xdr:row>26</xdr:row>
      <xdr:rowOff>76200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286000" y="62769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26</xdr:row>
      <xdr:rowOff>0</xdr:rowOff>
    </xdr:from>
    <xdr:to>
      <xdr:col>7</xdr:col>
      <xdr:colOff>57150</xdr:colOff>
      <xdr:row>26</xdr:row>
      <xdr:rowOff>76200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171700" y="6915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25</xdr:row>
      <xdr:rowOff>161925</xdr:rowOff>
    </xdr:from>
    <xdr:to>
      <xdr:col>8</xdr:col>
      <xdr:colOff>333375</xdr:colOff>
      <xdr:row>26</xdr:row>
      <xdr:rowOff>123825</xdr:rowOff>
    </xdr:to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57325" y="7772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26</xdr:row>
      <xdr:rowOff>0</xdr:rowOff>
    </xdr:from>
    <xdr:to>
      <xdr:col>7</xdr:col>
      <xdr:colOff>523875</xdr:colOff>
      <xdr:row>26</xdr:row>
      <xdr:rowOff>76200</xdr:rowOff>
    </xdr:to>
    <xdr:sp macro="" textlink="">
      <xdr:nvSpPr>
        <xdr:cNvPr id="272" name="Text Box 2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38425" y="6572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26</xdr:row>
      <xdr:rowOff>0</xdr:rowOff>
    </xdr:from>
    <xdr:to>
      <xdr:col>6</xdr:col>
      <xdr:colOff>561975</xdr:colOff>
      <xdr:row>26</xdr:row>
      <xdr:rowOff>123825</xdr:rowOff>
    </xdr:to>
    <xdr:sp macro="" textlink="">
      <xdr:nvSpPr>
        <xdr:cNvPr id="274" name="Text Box 3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981200" y="600075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7</xdr:col>
      <xdr:colOff>142875</xdr:colOff>
      <xdr:row>26</xdr:row>
      <xdr:rowOff>133350</xdr:rowOff>
    </xdr:to>
    <xdr:sp macro="" textlink="">
      <xdr:nvSpPr>
        <xdr:cNvPr id="275" name="Text Box 3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257425" y="66103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6</xdr:col>
      <xdr:colOff>590550</xdr:colOff>
      <xdr:row>26</xdr:row>
      <xdr:rowOff>133350</xdr:rowOff>
    </xdr:to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009775" y="65151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18</xdr:row>
      <xdr:rowOff>104775</xdr:rowOff>
    </xdr:from>
    <xdr:to>
      <xdr:col>1</xdr:col>
      <xdr:colOff>314325</xdr:colOff>
      <xdr:row>18</xdr:row>
      <xdr:rowOff>133350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171575" y="3857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285750</xdr:colOff>
      <xdr:row>2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96215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361950</xdr:colOff>
      <xdr:row>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6585220">
          <a:off x="8720137" y="176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2000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200025"/>
          <a:ext cx="3028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590550</xdr:colOff>
      <xdr:row>1</xdr:row>
      <xdr:rowOff>247650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753600" y="200025"/>
          <a:ext cx="2990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238625" y="2000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68000" y="20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8014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515600" y="20002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477000" y="295275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58875" y="73342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477750" y="9525000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285750</xdr:colOff>
      <xdr:row>78</xdr:row>
      <xdr:rowOff>104775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515225" y="17487900"/>
          <a:ext cx="449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67125" y="2589847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190875" y="239458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57625" y="475773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857625" y="476821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8283238" y="46477237"/>
          <a:ext cx="2857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362825" y="71342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71247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76600" y="87010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1247775</xdr:colOff>
      <xdr:row>0</xdr:row>
      <xdr:rowOff>0</xdr:rowOff>
    </xdr:from>
    <xdr:to>
      <xdr:col>4</xdr:col>
      <xdr:colOff>419100</xdr:colOff>
      <xdr:row>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 rot="5122446" flipV="1">
          <a:off x="3276600" y="2857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117824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14</xdr:col>
      <xdr:colOff>38100</xdr:colOff>
      <xdr:row>0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2965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106203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667750" y="200025"/>
          <a:ext cx="47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286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8286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15401925" y="735330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1172825" y="72580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5628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2172950" y="7562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857625" y="554640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857625" y="555688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571500</xdr:colOff>
      <xdr:row>289</xdr:row>
      <xdr:rowOff>276225</xdr:rowOff>
    </xdr:to>
    <xdr:sp macro="" textlink="">
      <xdr:nvSpPr>
        <xdr:cNvPr id="54" name="Text Box 3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55" name="Text Box 3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857625" y="712374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857625" y="713422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2477750" y="9458325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285750</xdr:colOff>
      <xdr:row>78</xdr:row>
      <xdr:rowOff>66675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515225" y="17468850"/>
          <a:ext cx="4495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67125" y="25831800"/>
          <a:ext cx="942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98E3EC4-E07B-4DEE-99FF-8DBF6EEB10D1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74D0AE62-7FEB-45E2-A176-04983AFFCB19}"/>
            </a:ext>
          </a:extLst>
        </xdr:cNvPr>
        <xdr:cNvSpPr txBox="1">
          <a:spLocks noChangeArrowheads="1"/>
        </xdr:cNvSpPr>
      </xdr:nvSpPr>
      <xdr:spPr bwMode="auto">
        <a:xfrm>
          <a:off x="3124200" y="0"/>
          <a:ext cx="38671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590550</xdr:colOff>
      <xdr:row>1</xdr:row>
      <xdr:rowOff>247650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812EC149-AF69-48A0-B86E-098FD0AB3F34}"/>
            </a:ext>
          </a:extLst>
        </xdr:cNvPr>
        <xdr:cNvSpPr txBox="1">
          <a:spLocks noChangeArrowheads="1"/>
        </xdr:cNvSpPr>
      </xdr:nvSpPr>
      <xdr:spPr bwMode="auto">
        <a:xfrm>
          <a:off x="9458325" y="0"/>
          <a:ext cx="3009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36B250A8-7A46-4E81-B9C1-81E4ED1BD64D}"/>
            </a:ext>
          </a:extLst>
        </xdr:cNvPr>
        <xdr:cNvSpPr txBox="1">
          <a:spLocks noChangeArrowheads="1"/>
        </xdr:cNvSpPr>
      </xdr:nvSpPr>
      <xdr:spPr bwMode="auto">
        <a:xfrm>
          <a:off x="4162425" y="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60971635-089D-45BC-94AB-86BC5DDF9D01}"/>
            </a:ext>
          </a:extLst>
        </xdr:cNvPr>
        <xdr:cNvSpPr txBox="1">
          <a:spLocks noChangeArrowheads="1"/>
        </xdr:cNvSpPr>
      </xdr:nvSpPr>
      <xdr:spPr bwMode="auto">
        <a:xfrm>
          <a:off x="4133850" y="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5AF85E34-7281-44A1-9D3A-EBA62C7C0740}"/>
            </a:ext>
          </a:extLst>
        </xdr:cNvPr>
        <xdr:cNvSpPr txBox="1">
          <a:spLocks noChangeArrowheads="1"/>
        </xdr:cNvSpPr>
      </xdr:nvSpPr>
      <xdr:spPr bwMode="auto">
        <a:xfrm>
          <a:off x="4238625" y="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5C6ECCCC-BB61-4D2D-A8D7-4FF7F28E4408}"/>
            </a:ext>
          </a:extLst>
        </xdr:cNvPr>
        <xdr:cNvSpPr txBox="1">
          <a:spLocks noChangeArrowheads="1"/>
        </xdr:cNvSpPr>
      </xdr:nvSpPr>
      <xdr:spPr bwMode="auto">
        <a:xfrm>
          <a:off x="103727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46EDB51D-AB36-4179-AE6E-903B45FDD19C}"/>
            </a:ext>
          </a:extLst>
        </xdr:cNvPr>
        <xdr:cNvSpPr txBox="1">
          <a:spLocks noChangeArrowheads="1"/>
        </xdr:cNvSpPr>
      </xdr:nvSpPr>
      <xdr:spPr bwMode="auto">
        <a:xfrm>
          <a:off x="2162175" y="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1D06F10E-CE4C-447F-A5CC-B0099139AB15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3552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296AD145-4E19-4C54-B1CF-31B219C67292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5A4A016-AED4-4A0B-8328-1B58BDD3FF22}"/>
            </a:ext>
          </a:extLst>
        </xdr:cNvPr>
        <xdr:cNvSpPr txBox="1">
          <a:spLocks noChangeArrowheads="1"/>
        </xdr:cNvSpPr>
      </xdr:nvSpPr>
      <xdr:spPr bwMode="auto">
        <a:xfrm>
          <a:off x="1114425" y="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F87A08D-9BCF-47B2-97AA-78FC34C62247}"/>
            </a:ext>
          </a:extLst>
        </xdr:cNvPr>
        <xdr:cNvSpPr txBox="1">
          <a:spLocks noChangeArrowheads="1"/>
        </xdr:cNvSpPr>
      </xdr:nvSpPr>
      <xdr:spPr bwMode="auto">
        <a:xfrm>
          <a:off x="11506200" y="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EA73E8CC-A6B1-4C83-B60D-BBEACDA8FAA3}"/>
            </a:ext>
          </a:extLst>
        </xdr:cNvPr>
        <xdr:cNvSpPr txBox="1">
          <a:spLocks noChangeArrowheads="1"/>
        </xdr:cNvSpPr>
      </xdr:nvSpPr>
      <xdr:spPr bwMode="auto">
        <a:xfrm>
          <a:off x="10220325" y="0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13" name="Text Box 18">
          <a:extLst>
            <a:ext uri="{FF2B5EF4-FFF2-40B4-BE49-F238E27FC236}">
              <a16:creationId xmlns:a16="http://schemas.microsoft.com/office/drawing/2014/main" id="{70D46A50-1A19-4B66-A278-7DEFB36E995A}"/>
            </a:ext>
          </a:extLst>
        </xdr:cNvPr>
        <xdr:cNvSpPr txBox="1">
          <a:spLocks noChangeArrowheads="1"/>
        </xdr:cNvSpPr>
      </xdr:nvSpPr>
      <xdr:spPr bwMode="auto">
        <a:xfrm flipH="1">
          <a:off x="6324600" y="95250"/>
          <a:ext cx="266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B8C11207-C8A4-4440-B334-22963A657F5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563600" y="1043940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E7EBC419-3CFC-4531-8F0F-2946CC77DFA4}"/>
            </a:ext>
          </a:extLst>
        </xdr:cNvPr>
        <xdr:cNvSpPr txBox="1">
          <a:spLocks noChangeArrowheads="1"/>
        </xdr:cNvSpPr>
      </xdr:nvSpPr>
      <xdr:spPr bwMode="auto">
        <a:xfrm>
          <a:off x="1895475" y="15106650"/>
          <a:ext cx="5553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D41F5100-2D52-4662-8B1F-C60DA054F1A8}"/>
            </a:ext>
          </a:extLst>
        </xdr:cNvPr>
        <xdr:cNvSpPr txBox="1">
          <a:spLocks noChangeArrowheads="1"/>
        </xdr:cNvSpPr>
      </xdr:nvSpPr>
      <xdr:spPr bwMode="auto">
        <a:xfrm>
          <a:off x="12182475" y="12763500"/>
          <a:ext cx="3000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285750</xdr:colOff>
      <xdr:row>78</xdr:row>
      <xdr:rowOff>104775</xdr:rowOff>
    </xdr:to>
    <xdr:sp macro="" textlink="">
      <xdr:nvSpPr>
        <xdr:cNvPr id="117" name="Text Box 22">
          <a:extLst>
            <a:ext uri="{FF2B5EF4-FFF2-40B4-BE49-F238E27FC236}">
              <a16:creationId xmlns:a16="http://schemas.microsoft.com/office/drawing/2014/main" id="{3585F5ED-3485-4406-A3E7-355BD153D002}"/>
            </a:ext>
          </a:extLst>
        </xdr:cNvPr>
        <xdr:cNvSpPr txBox="1">
          <a:spLocks noChangeArrowheads="1"/>
        </xdr:cNvSpPr>
      </xdr:nvSpPr>
      <xdr:spPr bwMode="auto">
        <a:xfrm>
          <a:off x="7362825" y="24288750"/>
          <a:ext cx="4800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2F7D7F15-58EE-425F-AFD4-C7CB04FB57D4}"/>
            </a:ext>
          </a:extLst>
        </xdr:cNvPr>
        <xdr:cNvSpPr txBox="1">
          <a:spLocks noChangeArrowheads="1"/>
        </xdr:cNvSpPr>
      </xdr:nvSpPr>
      <xdr:spPr bwMode="auto">
        <a:xfrm>
          <a:off x="3667125" y="36614100"/>
          <a:ext cx="1304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302DB8D2-D6A1-4940-A78F-D3D571218D77}"/>
            </a:ext>
          </a:extLst>
        </xdr:cNvPr>
        <xdr:cNvSpPr txBox="1">
          <a:spLocks noChangeArrowheads="1"/>
        </xdr:cNvSpPr>
      </xdr:nvSpPr>
      <xdr:spPr bwMode="auto">
        <a:xfrm>
          <a:off x="3190875" y="340899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120" name="Text Box 27">
          <a:extLst>
            <a:ext uri="{FF2B5EF4-FFF2-40B4-BE49-F238E27FC236}">
              <a16:creationId xmlns:a16="http://schemas.microsoft.com/office/drawing/2014/main" id="{14477A79-A4A4-4EB8-A2D1-CBCB63452CA6}"/>
            </a:ext>
          </a:extLst>
        </xdr:cNvPr>
        <xdr:cNvSpPr txBox="1">
          <a:spLocks noChangeArrowheads="1"/>
        </xdr:cNvSpPr>
      </xdr:nvSpPr>
      <xdr:spPr bwMode="auto">
        <a:xfrm>
          <a:off x="3190875" y="456628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121" name="Text Box 30">
          <a:extLst>
            <a:ext uri="{FF2B5EF4-FFF2-40B4-BE49-F238E27FC236}">
              <a16:creationId xmlns:a16="http://schemas.microsoft.com/office/drawing/2014/main" id="{D86C08A6-F426-438D-A403-60A8F9BE05C2}"/>
            </a:ext>
          </a:extLst>
        </xdr:cNvPr>
        <xdr:cNvSpPr txBox="1">
          <a:spLocks noChangeArrowheads="1"/>
        </xdr:cNvSpPr>
      </xdr:nvSpPr>
      <xdr:spPr bwMode="auto">
        <a:xfrm>
          <a:off x="3857625" y="68770500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122" name="Text Box 31">
          <a:extLst>
            <a:ext uri="{FF2B5EF4-FFF2-40B4-BE49-F238E27FC236}">
              <a16:creationId xmlns:a16="http://schemas.microsoft.com/office/drawing/2014/main" id="{4C181275-6CC7-4B45-8677-C08AF6ECBC67}"/>
            </a:ext>
          </a:extLst>
        </xdr:cNvPr>
        <xdr:cNvSpPr txBox="1">
          <a:spLocks noChangeArrowheads="1"/>
        </xdr:cNvSpPr>
      </xdr:nvSpPr>
      <xdr:spPr bwMode="auto">
        <a:xfrm>
          <a:off x="3857625" y="687705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123" name="Text Box 29">
          <a:extLst>
            <a:ext uri="{FF2B5EF4-FFF2-40B4-BE49-F238E27FC236}">
              <a16:creationId xmlns:a16="http://schemas.microsoft.com/office/drawing/2014/main" id="{FC81938B-3800-47C2-B67D-7E1FAB281F3F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E82F69CC-78B3-40FA-85BE-A47CECE2C5DF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6940213" y="67441762"/>
          <a:ext cx="4953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77B4BD9-1BE8-4242-850C-FF026A7A61DD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126" name="Text Box 31">
          <a:extLst>
            <a:ext uri="{FF2B5EF4-FFF2-40B4-BE49-F238E27FC236}">
              <a16:creationId xmlns:a16="http://schemas.microsoft.com/office/drawing/2014/main" id="{0566AEC7-A74D-4B03-AEA3-3DC6CF2E8B3E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90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127" name="Text Box 30">
          <a:extLst>
            <a:ext uri="{FF2B5EF4-FFF2-40B4-BE49-F238E27FC236}">
              <a16:creationId xmlns:a16="http://schemas.microsoft.com/office/drawing/2014/main" id="{FF78DEF6-AC60-4F04-B08B-941563641D8C}"/>
            </a:ext>
          </a:extLst>
        </xdr:cNvPr>
        <xdr:cNvSpPr txBox="1">
          <a:spLocks noChangeArrowheads="1"/>
        </xdr:cNvSpPr>
      </xdr:nvSpPr>
      <xdr:spPr bwMode="auto">
        <a:xfrm>
          <a:off x="7210425" y="103489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128" name="Text Box 31">
          <a:extLst>
            <a:ext uri="{FF2B5EF4-FFF2-40B4-BE49-F238E27FC236}">
              <a16:creationId xmlns:a16="http://schemas.microsoft.com/office/drawing/2014/main" id="{59143F6C-B63C-4226-986E-CB2E3B285874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103489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7CCD3437-187E-4FBE-90F4-B79C313B4246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90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130" name="Text Box 31">
          <a:extLst>
            <a:ext uri="{FF2B5EF4-FFF2-40B4-BE49-F238E27FC236}">
              <a16:creationId xmlns:a16="http://schemas.microsoft.com/office/drawing/2014/main" id="{02AE8867-C893-4446-901A-7C95FC8C46C2}"/>
            </a:ext>
          </a:extLst>
        </xdr:cNvPr>
        <xdr:cNvSpPr txBox="1">
          <a:spLocks noChangeArrowheads="1"/>
        </xdr:cNvSpPr>
      </xdr:nvSpPr>
      <xdr:spPr bwMode="auto">
        <a:xfrm>
          <a:off x="3276600" y="126634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3BA0DF04-D0F7-436E-B3F8-6F6104B3DC7C}"/>
            </a:ext>
          </a:extLst>
        </xdr:cNvPr>
        <xdr:cNvSpPr txBox="1">
          <a:spLocks noChangeArrowheads="1"/>
        </xdr:cNvSpPr>
      </xdr:nvSpPr>
      <xdr:spPr bwMode="auto">
        <a:xfrm flipV="1">
          <a:off x="11487150" y="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14</xdr:col>
      <xdr:colOff>38100</xdr:colOff>
      <xdr:row>0</xdr:row>
      <xdr:rowOff>28575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AAA245D6-AC3B-45CE-B931-8FA5900E7BF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001250" y="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A231FB12-FD16-4B72-8F92-35D712C8596B}"/>
            </a:ext>
          </a:extLst>
        </xdr:cNvPr>
        <xdr:cNvSpPr txBox="1">
          <a:spLocks noChangeArrowheads="1"/>
        </xdr:cNvSpPr>
      </xdr:nvSpPr>
      <xdr:spPr bwMode="auto">
        <a:xfrm flipV="1">
          <a:off x="10325100" y="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A4364A6A-2369-406E-A2E6-E1FA7B4ADE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43900" y="0"/>
          <a:ext cx="476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C1C4C9BD-7AA4-4E13-9C23-36994DCBD629}"/>
            </a:ext>
          </a:extLst>
        </xdr:cNvPr>
        <xdr:cNvSpPr txBox="1">
          <a:spLocks noChangeArrowheads="1"/>
        </xdr:cNvSpPr>
      </xdr:nvSpPr>
      <xdr:spPr bwMode="auto">
        <a:xfrm>
          <a:off x="2162175" y="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10200F1-590F-4172-BD6A-ACF78A987C5D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3552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AA1E317-F3EF-4CDD-9A95-728B8E2F76FD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9844ABB-4133-4F2D-8391-C7CE3C0C98A6}"/>
            </a:ext>
          </a:extLst>
        </xdr:cNvPr>
        <xdr:cNvSpPr txBox="1">
          <a:spLocks noChangeArrowheads="1"/>
        </xdr:cNvSpPr>
      </xdr:nvSpPr>
      <xdr:spPr bwMode="auto">
        <a:xfrm>
          <a:off x="1114425" y="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CF6A834-E81F-43BB-A9F3-5AEE62F2278A}"/>
            </a:ext>
          </a:extLst>
        </xdr:cNvPr>
        <xdr:cNvSpPr txBox="1">
          <a:spLocks noChangeArrowheads="1"/>
        </xdr:cNvSpPr>
      </xdr:nvSpPr>
      <xdr:spPr bwMode="auto">
        <a:xfrm>
          <a:off x="2162175" y="4000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69FAAFB8-017C-47F4-B832-D8EE7B6854B1}"/>
            </a:ext>
          </a:extLst>
        </xdr:cNvPr>
        <xdr:cNvSpPr txBox="1">
          <a:spLocks noChangeArrowheads="1"/>
        </xdr:cNvSpPr>
      </xdr:nvSpPr>
      <xdr:spPr bwMode="auto">
        <a:xfrm>
          <a:off x="2371725" y="4000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C2515B11-1968-4C61-955E-A110C8A53A20}"/>
            </a:ext>
          </a:extLst>
        </xdr:cNvPr>
        <xdr:cNvSpPr txBox="1">
          <a:spLocks noChangeArrowheads="1"/>
        </xdr:cNvSpPr>
      </xdr:nvSpPr>
      <xdr:spPr bwMode="auto">
        <a:xfrm flipH="1">
          <a:off x="15106650" y="104584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B977D0A3-2198-4A97-B670-C5318184C7EF}"/>
            </a:ext>
          </a:extLst>
        </xdr:cNvPr>
        <xdr:cNvSpPr txBox="1">
          <a:spLocks noChangeArrowheads="1"/>
        </xdr:cNvSpPr>
      </xdr:nvSpPr>
      <xdr:spPr bwMode="auto">
        <a:xfrm>
          <a:off x="10877550" y="103632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E760A0B3-2018-4AE8-B5CB-3BC308A5702C}"/>
            </a:ext>
          </a:extLst>
        </xdr:cNvPr>
        <xdr:cNvSpPr txBox="1">
          <a:spLocks noChangeArrowheads="1"/>
        </xdr:cNvSpPr>
      </xdr:nvSpPr>
      <xdr:spPr bwMode="auto">
        <a:xfrm>
          <a:off x="11687175" y="1078230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CA588FC3-00C6-47D4-9279-65C780B262D6}"/>
            </a:ext>
          </a:extLst>
        </xdr:cNvPr>
        <xdr:cNvSpPr txBox="1">
          <a:spLocks noChangeArrowheads="1"/>
        </xdr:cNvSpPr>
      </xdr:nvSpPr>
      <xdr:spPr bwMode="auto">
        <a:xfrm>
          <a:off x="11877675" y="1078230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F9616769-3618-4D69-B545-86F635A99E40}"/>
            </a:ext>
          </a:extLst>
        </xdr:cNvPr>
        <xdr:cNvSpPr txBox="1">
          <a:spLocks noChangeArrowheads="1"/>
        </xdr:cNvSpPr>
      </xdr:nvSpPr>
      <xdr:spPr bwMode="auto">
        <a:xfrm>
          <a:off x="3190875" y="456628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146" name="Text Box 27">
          <a:extLst>
            <a:ext uri="{FF2B5EF4-FFF2-40B4-BE49-F238E27FC236}">
              <a16:creationId xmlns:a16="http://schemas.microsoft.com/office/drawing/2014/main" id="{2ABBD26D-047A-426C-9CE7-1D43D816AD90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147" name="Text Box 30">
          <a:extLst>
            <a:ext uri="{FF2B5EF4-FFF2-40B4-BE49-F238E27FC236}">
              <a16:creationId xmlns:a16="http://schemas.microsoft.com/office/drawing/2014/main" id="{B9C16DDE-DB81-4C7A-B7B0-8E6C6CF692C7}"/>
            </a:ext>
          </a:extLst>
        </xdr:cNvPr>
        <xdr:cNvSpPr txBox="1">
          <a:spLocks noChangeArrowheads="1"/>
        </xdr:cNvSpPr>
      </xdr:nvSpPr>
      <xdr:spPr bwMode="auto">
        <a:xfrm>
          <a:off x="3857625" y="803433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BA5655EC-8602-418B-BEDF-D46FC29ED8CA}"/>
            </a:ext>
          </a:extLst>
        </xdr:cNvPr>
        <xdr:cNvSpPr txBox="1">
          <a:spLocks noChangeArrowheads="1"/>
        </xdr:cNvSpPr>
      </xdr:nvSpPr>
      <xdr:spPr bwMode="auto">
        <a:xfrm>
          <a:off x="3857625" y="80343375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EBFB4713-C12F-47B3-ACAF-287E4907F72A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571500</xdr:colOff>
      <xdr:row>289</xdr:row>
      <xdr:rowOff>276225</xdr:rowOff>
    </xdr:to>
    <xdr:sp macro="" textlink="">
      <xdr:nvSpPr>
        <xdr:cNvPr id="150" name="Text Box 30">
          <a:extLst>
            <a:ext uri="{FF2B5EF4-FFF2-40B4-BE49-F238E27FC236}">
              <a16:creationId xmlns:a16="http://schemas.microsoft.com/office/drawing/2014/main" id="{76DAB8BE-AD1F-4164-8158-8042F53B6C73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151" name="Text Box 31">
          <a:extLst>
            <a:ext uri="{FF2B5EF4-FFF2-40B4-BE49-F238E27FC236}">
              <a16:creationId xmlns:a16="http://schemas.microsoft.com/office/drawing/2014/main" id="{056A0D51-5F46-4088-BDA7-47BB707D1102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FD4201C3-6AAB-4069-9FBF-59887A43F617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90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153" name="Text Box 31">
          <a:extLst>
            <a:ext uri="{FF2B5EF4-FFF2-40B4-BE49-F238E27FC236}">
              <a16:creationId xmlns:a16="http://schemas.microsoft.com/office/drawing/2014/main" id="{0F5281B5-BC7A-4804-923C-831EE26717B3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1422BC37-3518-4C2F-97E1-4840A03A3487}"/>
            </a:ext>
          </a:extLst>
        </xdr:cNvPr>
        <xdr:cNvSpPr txBox="1">
          <a:spLocks noChangeArrowheads="1"/>
        </xdr:cNvSpPr>
      </xdr:nvSpPr>
      <xdr:spPr bwMode="auto">
        <a:xfrm>
          <a:off x="3857625" y="10348912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E3C46BAC-892D-409B-8E1A-F0092395140B}"/>
            </a:ext>
          </a:extLst>
        </xdr:cNvPr>
        <xdr:cNvSpPr txBox="1">
          <a:spLocks noChangeArrowheads="1"/>
        </xdr:cNvSpPr>
      </xdr:nvSpPr>
      <xdr:spPr bwMode="auto">
        <a:xfrm>
          <a:off x="3857625" y="103489125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BB10240-827F-4683-901D-ECBCAD1FEFD3}"/>
            </a:ext>
          </a:extLst>
        </xdr:cNvPr>
        <xdr:cNvSpPr txBox="1">
          <a:spLocks noChangeArrowheads="1"/>
        </xdr:cNvSpPr>
      </xdr:nvSpPr>
      <xdr:spPr bwMode="auto">
        <a:xfrm>
          <a:off x="1114425" y="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EAC9BE16-695C-4C3D-BC68-70209918B43E}"/>
            </a:ext>
          </a:extLst>
        </xdr:cNvPr>
        <xdr:cNvSpPr txBox="1">
          <a:spLocks noChangeArrowheads="1"/>
        </xdr:cNvSpPr>
      </xdr:nvSpPr>
      <xdr:spPr bwMode="auto">
        <a:xfrm>
          <a:off x="3190875" y="456628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6A93B473-E3FE-4411-9FE9-E0B5BBC423ED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159" name="Text Box 27">
          <a:extLst>
            <a:ext uri="{FF2B5EF4-FFF2-40B4-BE49-F238E27FC236}">
              <a16:creationId xmlns:a16="http://schemas.microsoft.com/office/drawing/2014/main" id="{32770FDA-DADB-43A0-ADAF-1FB42048ED81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D905540A-4CE6-4492-A42E-D4E4A66BA03D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D16C4125-DACA-4837-9812-E473AB75CC71}"/>
            </a:ext>
          </a:extLst>
        </xdr:cNvPr>
        <xdr:cNvSpPr txBox="1">
          <a:spLocks noChangeArrowheads="1"/>
        </xdr:cNvSpPr>
      </xdr:nvSpPr>
      <xdr:spPr bwMode="auto">
        <a:xfrm>
          <a:off x="3190875" y="5723572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162" name="Text Box 29">
          <a:extLst>
            <a:ext uri="{FF2B5EF4-FFF2-40B4-BE49-F238E27FC236}">
              <a16:creationId xmlns:a16="http://schemas.microsoft.com/office/drawing/2014/main" id="{80CA1BE3-0919-42DB-AFA3-4D21A09AFA87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126554D0-7E73-43C6-A114-FD976F7A4BA1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164" name="Text Box 25">
          <a:extLst>
            <a:ext uri="{FF2B5EF4-FFF2-40B4-BE49-F238E27FC236}">
              <a16:creationId xmlns:a16="http://schemas.microsoft.com/office/drawing/2014/main" id="{B8EAE09F-1094-4B15-8C27-2493C0E9794B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165" name="Text Box 27">
          <a:extLst>
            <a:ext uri="{FF2B5EF4-FFF2-40B4-BE49-F238E27FC236}">
              <a16:creationId xmlns:a16="http://schemas.microsoft.com/office/drawing/2014/main" id="{AF026E01-AFE9-4D22-9491-2745DBCE5D80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166" name="Text Box 25">
          <a:extLst>
            <a:ext uri="{FF2B5EF4-FFF2-40B4-BE49-F238E27FC236}">
              <a16:creationId xmlns:a16="http://schemas.microsoft.com/office/drawing/2014/main" id="{A47FAE97-E6F3-4DEE-810C-A503172B0972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32A990C2-BA31-45C8-9E92-A94C50B3D404}"/>
            </a:ext>
          </a:extLst>
        </xdr:cNvPr>
        <xdr:cNvSpPr txBox="1">
          <a:spLocks noChangeArrowheads="1"/>
        </xdr:cNvSpPr>
      </xdr:nvSpPr>
      <xdr:spPr bwMode="auto">
        <a:xfrm>
          <a:off x="3190875" y="688657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168" name="Text Box 29">
          <a:extLst>
            <a:ext uri="{FF2B5EF4-FFF2-40B4-BE49-F238E27FC236}">
              <a16:creationId xmlns:a16="http://schemas.microsoft.com/office/drawing/2014/main" id="{CEB50C93-D8E7-4CFC-82F9-D6F80745CC26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DB38FBD9-16C3-4CB2-BEDA-C6836D532D14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170" name="Text Box 25">
          <a:extLst>
            <a:ext uri="{FF2B5EF4-FFF2-40B4-BE49-F238E27FC236}">
              <a16:creationId xmlns:a16="http://schemas.microsoft.com/office/drawing/2014/main" id="{09B9DF89-0495-444F-8BCF-B4C0B2149172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171" name="Text Box 27">
          <a:extLst>
            <a:ext uri="{FF2B5EF4-FFF2-40B4-BE49-F238E27FC236}">
              <a16:creationId xmlns:a16="http://schemas.microsoft.com/office/drawing/2014/main" id="{2F9F58E6-A3A3-4A8D-A54B-1B5F29400D2F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172" name="Text Box 25">
          <a:extLst>
            <a:ext uri="{FF2B5EF4-FFF2-40B4-BE49-F238E27FC236}">
              <a16:creationId xmlns:a16="http://schemas.microsoft.com/office/drawing/2014/main" id="{742C2558-A98C-44F9-8F00-308C581F52DF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173" name="Text Box 25">
          <a:extLst>
            <a:ext uri="{FF2B5EF4-FFF2-40B4-BE49-F238E27FC236}">
              <a16:creationId xmlns:a16="http://schemas.microsoft.com/office/drawing/2014/main" id="{60852256-0B9C-43E0-9F76-BB855A5B4B4F}"/>
            </a:ext>
          </a:extLst>
        </xdr:cNvPr>
        <xdr:cNvSpPr txBox="1">
          <a:spLocks noChangeArrowheads="1"/>
        </xdr:cNvSpPr>
      </xdr:nvSpPr>
      <xdr:spPr bwMode="auto">
        <a:xfrm>
          <a:off x="3190875" y="80438625"/>
          <a:ext cx="3895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174" name="Text Box 29">
          <a:extLst>
            <a:ext uri="{FF2B5EF4-FFF2-40B4-BE49-F238E27FC236}">
              <a16:creationId xmlns:a16="http://schemas.microsoft.com/office/drawing/2014/main" id="{8D090DE2-94E5-4B9E-85F6-4C6B8B3793EF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175" name="Text Box 27">
          <a:extLst>
            <a:ext uri="{FF2B5EF4-FFF2-40B4-BE49-F238E27FC236}">
              <a16:creationId xmlns:a16="http://schemas.microsoft.com/office/drawing/2014/main" id="{5F26FE20-72C2-430A-9B16-5B3B07C18F78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682E16E1-69E0-43C2-A42F-0ACC339C1BA0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177" name="Text Box 27">
          <a:extLst>
            <a:ext uri="{FF2B5EF4-FFF2-40B4-BE49-F238E27FC236}">
              <a16:creationId xmlns:a16="http://schemas.microsoft.com/office/drawing/2014/main" id="{470324B8-CAD7-4B3A-AE18-85E64786BA4C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15DD0D4D-00F3-4FDA-8384-9B8CA0EC7E09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6396564A-5ACE-4740-8D78-BBECE62DAB77}"/>
            </a:ext>
          </a:extLst>
        </xdr:cNvPr>
        <xdr:cNvSpPr txBox="1">
          <a:spLocks noChangeArrowheads="1"/>
        </xdr:cNvSpPr>
      </xdr:nvSpPr>
      <xdr:spPr bwMode="auto">
        <a:xfrm>
          <a:off x="3190875" y="9201150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180" name="Text Box 29">
          <a:extLst>
            <a:ext uri="{FF2B5EF4-FFF2-40B4-BE49-F238E27FC236}">
              <a16:creationId xmlns:a16="http://schemas.microsoft.com/office/drawing/2014/main" id="{D1B80F1B-C36F-4DDD-8EB9-DB2D289816C8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181" name="Text Box 27">
          <a:extLst>
            <a:ext uri="{FF2B5EF4-FFF2-40B4-BE49-F238E27FC236}">
              <a16:creationId xmlns:a16="http://schemas.microsoft.com/office/drawing/2014/main" id="{456699FE-6314-45D4-8ACA-8261732C4113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182" name="Text Box 25">
          <a:extLst>
            <a:ext uri="{FF2B5EF4-FFF2-40B4-BE49-F238E27FC236}">
              <a16:creationId xmlns:a16="http://schemas.microsoft.com/office/drawing/2014/main" id="{5DD53951-DDD0-4C54-B45F-9C677F03C4C7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183" name="Text Box 27">
          <a:extLst>
            <a:ext uri="{FF2B5EF4-FFF2-40B4-BE49-F238E27FC236}">
              <a16:creationId xmlns:a16="http://schemas.microsoft.com/office/drawing/2014/main" id="{6AE8C78A-A3EC-4A40-B556-24E1B0F5782A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184" name="Text Box 25">
          <a:extLst>
            <a:ext uri="{FF2B5EF4-FFF2-40B4-BE49-F238E27FC236}">
              <a16:creationId xmlns:a16="http://schemas.microsoft.com/office/drawing/2014/main" id="{0BCAE55C-67F5-43C1-A205-45048E3CEDF7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69698E04-0A47-473F-883D-8B611D56CD19}"/>
            </a:ext>
          </a:extLst>
        </xdr:cNvPr>
        <xdr:cNvSpPr txBox="1">
          <a:spLocks noChangeArrowheads="1"/>
        </xdr:cNvSpPr>
      </xdr:nvSpPr>
      <xdr:spPr bwMode="auto">
        <a:xfrm>
          <a:off x="3190875" y="103584375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186" name="Text Box 29">
          <a:extLst>
            <a:ext uri="{FF2B5EF4-FFF2-40B4-BE49-F238E27FC236}">
              <a16:creationId xmlns:a16="http://schemas.microsoft.com/office/drawing/2014/main" id="{E5D6F325-839E-4323-AD4A-C77FABB46AF7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CEF2CF02-61B1-43F0-A562-63E53E4FCFAF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96B1D6CE-DCAA-4C9C-9D1C-4C5C56CCCA37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189" name="Text Box 27">
          <a:extLst>
            <a:ext uri="{FF2B5EF4-FFF2-40B4-BE49-F238E27FC236}">
              <a16:creationId xmlns:a16="http://schemas.microsoft.com/office/drawing/2014/main" id="{572ECE6A-6120-4AEB-AD1A-4B70CD923172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190" name="Text Box 25">
          <a:extLst>
            <a:ext uri="{FF2B5EF4-FFF2-40B4-BE49-F238E27FC236}">
              <a16:creationId xmlns:a16="http://schemas.microsoft.com/office/drawing/2014/main" id="{678856AE-EB72-4327-B86F-AFD2476DEF1B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F6E92C65-28F2-4B78-AD27-4D6C616DE888}"/>
            </a:ext>
          </a:extLst>
        </xdr:cNvPr>
        <xdr:cNvSpPr txBox="1">
          <a:spLocks noChangeArrowheads="1"/>
        </xdr:cNvSpPr>
      </xdr:nvSpPr>
      <xdr:spPr bwMode="auto">
        <a:xfrm>
          <a:off x="3190875" y="115157250"/>
          <a:ext cx="3895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192" name="Text Box 20">
          <a:extLst>
            <a:ext uri="{FF2B5EF4-FFF2-40B4-BE49-F238E27FC236}">
              <a16:creationId xmlns:a16="http://schemas.microsoft.com/office/drawing/2014/main" id="{F9049E32-A13F-497D-B88A-441F38282EE4}"/>
            </a:ext>
          </a:extLst>
        </xdr:cNvPr>
        <xdr:cNvSpPr txBox="1">
          <a:spLocks noChangeArrowheads="1"/>
        </xdr:cNvSpPr>
      </xdr:nvSpPr>
      <xdr:spPr bwMode="auto">
        <a:xfrm>
          <a:off x="1895475" y="15106650"/>
          <a:ext cx="5553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193" name="Text Box 21">
          <a:extLst>
            <a:ext uri="{FF2B5EF4-FFF2-40B4-BE49-F238E27FC236}">
              <a16:creationId xmlns:a16="http://schemas.microsoft.com/office/drawing/2014/main" id="{DC9C8A39-C10D-4CD7-B9CE-92D33EC2EF2B}"/>
            </a:ext>
          </a:extLst>
        </xdr:cNvPr>
        <xdr:cNvSpPr txBox="1">
          <a:spLocks noChangeArrowheads="1"/>
        </xdr:cNvSpPr>
      </xdr:nvSpPr>
      <xdr:spPr bwMode="auto">
        <a:xfrm>
          <a:off x="12182475" y="12696825"/>
          <a:ext cx="3000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285750</xdr:colOff>
      <xdr:row>78</xdr:row>
      <xdr:rowOff>66675</xdr:rowOff>
    </xdr:to>
    <xdr:sp macro="" textlink="">
      <xdr:nvSpPr>
        <xdr:cNvPr id="194" name="Text Box 22">
          <a:extLst>
            <a:ext uri="{FF2B5EF4-FFF2-40B4-BE49-F238E27FC236}">
              <a16:creationId xmlns:a16="http://schemas.microsoft.com/office/drawing/2014/main" id="{98AB2C2D-0561-4CFC-9C7A-6F9D698EE00C}"/>
            </a:ext>
          </a:extLst>
        </xdr:cNvPr>
        <xdr:cNvSpPr txBox="1">
          <a:spLocks noChangeArrowheads="1"/>
        </xdr:cNvSpPr>
      </xdr:nvSpPr>
      <xdr:spPr bwMode="auto">
        <a:xfrm>
          <a:off x="7362825" y="24269700"/>
          <a:ext cx="4800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195" name="Text Box 24">
          <a:extLst>
            <a:ext uri="{FF2B5EF4-FFF2-40B4-BE49-F238E27FC236}">
              <a16:creationId xmlns:a16="http://schemas.microsoft.com/office/drawing/2014/main" id="{1D896D2E-BDEE-4059-806A-AAD402207857}"/>
            </a:ext>
          </a:extLst>
        </xdr:cNvPr>
        <xdr:cNvSpPr txBox="1">
          <a:spLocks noChangeArrowheads="1"/>
        </xdr:cNvSpPr>
      </xdr:nvSpPr>
      <xdr:spPr bwMode="auto">
        <a:xfrm>
          <a:off x="3667125" y="36547425"/>
          <a:ext cx="1304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84"/>
  <sheetViews>
    <sheetView topLeftCell="A720" zoomScaleNormal="100" workbookViewId="0">
      <selection activeCell="K733" sqref="K733"/>
    </sheetView>
  </sheetViews>
  <sheetFormatPr defaultRowHeight="14.25" x14ac:dyDescent="0.2"/>
  <cols>
    <col min="1" max="1" width="13.75" style="38" customWidth="1"/>
    <col min="2" max="2" width="10.875" customWidth="1"/>
    <col min="3" max="3" width="12.625" customWidth="1"/>
    <col min="4" max="4" width="11.125" customWidth="1"/>
    <col min="6" max="6" width="10.25" customWidth="1"/>
    <col min="7" max="7" width="10.375" customWidth="1"/>
    <col min="257" max="257" width="13.75" customWidth="1"/>
    <col min="258" max="258" width="10.875" customWidth="1"/>
    <col min="259" max="259" width="12.625" customWidth="1"/>
    <col min="260" max="260" width="11.125" customWidth="1"/>
    <col min="262" max="262" width="10.25" customWidth="1"/>
    <col min="263" max="263" width="10.375" customWidth="1"/>
    <col min="513" max="513" width="13.75" customWidth="1"/>
    <col min="514" max="514" width="10.875" customWidth="1"/>
    <col min="515" max="515" width="12.625" customWidth="1"/>
    <col min="516" max="516" width="11.125" customWidth="1"/>
    <col min="518" max="518" width="10.25" customWidth="1"/>
    <col min="519" max="519" width="10.375" customWidth="1"/>
    <col min="769" max="769" width="13.75" customWidth="1"/>
    <col min="770" max="770" width="10.875" customWidth="1"/>
    <col min="771" max="771" width="12.625" customWidth="1"/>
    <col min="772" max="772" width="11.125" customWidth="1"/>
    <col min="774" max="774" width="10.25" customWidth="1"/>
    <col min="775" max="775" width="10.375" customWidth="1"/>
    <col min="1025" max="1025" width="13.75" customWidth="1"/>
    <col min="1026" max="1026" width="10.875" customWidth="1"/>
    <col min="1027" max="1027" width="12.625" customWidth="1"/>
    <col min="1028" max="1028" width="11.125" customWidth="1"/>
    <col min="1030" max="1030" width="10.25" customWidth="1"/>
    <col min="1031" max="1031" width="10.375" customWidth="1"/>
    <col min="1281" max="1281" width="13.75" customWidth="1"/>
    <col min="1282" max="1282" width="10.875" customWidth="1"/>
    <col min="1283" max="1283" width="12.625" customWidth="1"/>
    <col min="1284" max="1284" width="11.125" customWidth="1"/>
    <col min="1286" max="1286" width="10.25" customWidth="1"/>
    <col min="1287" max="1287" width="10.375" customWidth="1"/>
    <col min="1537" max="1537" width="13.75" customWidth="1"/>
    <col min="1538" max="1538" width="10.875" customWidth="1"/>
    <col min="1539" max="1539" width="12.625" customWidth="1"/>
    <col min="1540" max="1540" width="11.125" customWidth="1"/>
    <col min="1542" max="1542" width="10.25" customWidth="1"/>
    <col min="1543" max="1543" width="10.375" customWidth="1"/>
    <col min="1793" max="1793" width="13.75" customWidth="1"/>
    <col min="1794" max="1794" width="10.875" customWidth="1"/>
    <col min="1795" max="1795" width="12.625" customWidth="1"/>
    <col min="1796" max="1796" width="11.125" customWidth="1"/>
    <col min="1798" max="1798" width="10.25" customWidth="1"/>
    <col min="1799" max="1799" width="10.375" customWidth="1"/>
    <col min="2049" max="2049" width="13.75" customWidth="1"/>
    <col min="2050" max="2050" width="10.875" customWidth="1"/>
    <col min="2051" max="2051" width="12.625" customWidth="1"/>
    <col min="2052" max="2052" width="11.125" customWidth="1"/>
    <col min="2054" max="2054" width="10.25" customWidth="1"/>
    <col min="2055" max="2055" width="10.375" customWidth="1"/>
    <col min="2305" max="2305" width="13.75" customWidth="1"/>
    <col min="2306" max="2306" width="10.875" customWidth="1"/>
    <col min="2307" max="2307" width="12.625" customWidth="1"/>
    <col min="2308" max="2308" width="11.125" customWidth="1"/>
    <col min="2310" max="2310" width="10.25" customWidth="1"/>
    <col min="2311" max="2311" width="10.375" customWidth="1"/>
    <col min="2561" max="2561" width="13.75" customWidth="1"/>
    <col min="2562" max="2562" width="10.875" customWidth="1"/>
    <col min="2563" max="2563" width="12.625" customWidth="1"/>
    <col min="2564" max="2564" width="11.125" customWidth="1"/>
    <col min="2566" max="2566" width="10.25" customWidth="1"/>
    <col min="2567" max="2567" width="10.375" customWidth="1"/>
    <col min="2817" max="2817" width="13.75" customWidth="1"/>
    <col min="2818" max="2818" width="10.875" customWidth="1"/>
    <col min="2819" max="2819" width="12.625" customWidth="1"/>
    <col min="2820" max="2820" width="11.125" customWidth="1"/>
    <col min="2822" max="2822" width="10.25" customWidth="1"/>
    <col min="2823" max="2823" width="10.375" customWidth="1"/>
    <col min="3073" max="3073" width="13.75" customWidth="1"/>
    <col min="3074" max="3074" width="10.875" customWidth="1"/>
    <col min="3075" max="3075" width="12.625" customWidth="1"/>
    <col min="3076" max="3076" width="11.125" customWidth="1"/>
    <col min="3078" max="3078" width="10.25" customWidth="1"/>
    <col min="3079" max="3079" width="10.375" customWidth="1"/>
    <col min="3329" max="3329" width="13.75" customWidth="1"/>
    <col min="3330" max="3330" width="10.875" customWidth="1"/>
    <col min="3331" max="3331" width="12.625" customWidth="1"/>
    <col min="3332" max="3332" width="11.125" customWidth="1"/>
    <col min="3334" max="3334" width="10.25" customWidth="1"/>
    <col min="3335" max="3335" width="10.375" customWidth="1"/>
    <col min="3585" max="3585" width="13.75" customWidth="1"/>
    <col min="3586" max="3586" width="10.875" customWidth="1"/>
    <col min="3587" max="3587" width="12.625" customWidth="1"/>
    <col min="3588" max="3588" width="11.125" customWidth="1"/>
    <col min="3590" max="3590" width="10.25" customWidth="1"/>
    <col min="3591" max="3591" width="10.375" customWidth="1"/>
    <col min="3841" max="3841" width="13.75" customWidth="1"/>
    <col min="3842" max="3842" width="10.875" customWidth="1"/>
    <col min="3843" max="3843" width="12.625" customWidth="1"/>
    <col min="3844" max="3844" width="11.125" customWidth="1"/>
    <col min="3846" max="3846" width="10.25" customWidth="1"/>
    <col min="3847" max="3847" width="10.375" customWidth="1"/>
    <col min="4097" max="4097" width="13.75" customWidth="1"/>
    <col min="4098" max="4098" width="10.875" customWidth="1"/>
    <col min="4099" max="4099" width="12.625" customWidth="1"/>
    <col min="4100" max="4100" width="11.125" customWidth="1"/>
    <col min="4102" max="4102" width="10.25" customWidth="1"/>
    <col min="4103" max="4103" width="10.375" customWidth="1"/>
    <col min="4353" max="4353" width="13.75" customWidth="1"/>
    <col min="4354" max="4354" width="10.875" customWidth="1"/>
    <col min="4355" max="4355" width="12.625" customWidth="1"/>
    <col min="4356" max="4356" width="11.125" customWidth="1"/>
    <col min="4358" max="4358" width="10.25" customWidth="1"/>
    <col min="4359" max="4359" width="10.375" customWidth="1"/>
    <col min="4609" max="4609" width="13.75" customWidth="1"/>
    <col min="4610" max="4610" width="10.875" customWidth="1"/>
    <col min="4611" max="4611" width="12.625" customWidth="1"/>
    <col min="4612" max="4612" width="11.125" customWidth="1"/>
    <col min="4614" max="4614" width="10.25" customWidth="1"/>
    <col min="4615" max="4615" width="10.375" customWidth="1"/>
    <col min="4865" max="4865" width="13.75" customWidth="1"/>
    <col min="4866" max="4866" width="10.875" customWidth="1"/>
    <col min="4867" max="4867" width="12.625" customWidth="1"/>
    <col min="4868" max="4868" width="11.125" customWidth="1"/>
    <col min="4870" max="4870" width="10.25" customWidth="1"/>
    <col min="4871" max="4871" width="10.375" customWidth="1"/>
    <col min="5121" max="5121" width="13.75" customWidth="1"/>
    <col min="5122" max="5122" width="10.875" customWidth="1"/>
    <col min="5123" max="5123" width="12.625" customWidth="1"/>
    <col min="5124" max="5124" width="11.125" customWidth="1"/>
    <col min="5126" max="5126" width="10.25" customWidth="1"/>
    <col min="5127" max="5127" width="10.375" customWidth="1"/>
    <col min="5377" max="5377" width="13.75" customWidth="1"/>
    <col min="5378" max="5378" width="10.875" customWidth="1"/>
    <col min="5379" max="5379" width="12.625" customWidth="1"/>
    <col min="5380" max="5380" width="11.125" customWidth="1"/>
    <col min="5382" max="5382" width="10.25" customWidth="1"/>
    <col min="5383" max="5383" width="10.375" customWidth="1"/>
    <col min="5633" max="5633" width="13.75" customWidth="1"/>
    <col min="5634" max="5634" width="10.875" customWidth="1"/>
    <col min="5635" max="5635" width="12.625" customWidth="1"/>
    <col min="5636" max="5636" width="11.125" customWidth="1"/>
    <col min="5638" max="5638" width="10.25" customWidth="1"/>
    <col min="5639" max="5639" width="10.375" customWidth="1"/>
    <col min="5889" max="5889" width="13.75" customWidth="1"/>
    <col min="5890" max="5890" width="10.875" customWidth="1"/>
    <col min="5891" max="5891" width="12.625" customWidth="1"/>
    <col min="5892" max="5892" width="11.125" customWidth="1"/>
    <col min="5894" max="5894" width="10.25" customWidth="1"/>
    <col min="5895" max="5895" width="10.375" customWidth="1"/>
    <col min="6145" max="6145" width="13.75" customWidth="1"/>
    <col min="6146" max="6146" width="10.875" customWidth="1"/>
    <col min="6147" max="6147" width="12.625" customWidth="1"/>
    <col min="6148" max="6148" width="11.125" customWidth="1"/>
    <col min="6150" max="6150" width="10.25" customWidth="1"/>
    <col min="6151" max="6151" width="10.375" customWidth="1"/>
    <col min="6401" max="6401" width="13.75" customWidth="1"/>
    <col min="6402" max="6402" width="10.875" customWidth="1"/>
    <col min="6403" max="6403" width="12.625" customWidth="1"/>
    <col min="6404" max="6404" width="11.125" customWidth="1"/>
    <col min="6406" max="6406" width="10.25" customWidth="1"/>
    <col min="6407" max="6407" width="10.375" customWidth="1"/>
    <col min="6657" max="6657" width="13.75" customWidth="1"/>
    <col min="6658" max="6658" width="10.875" customWidth="1"/>
    <col min="6659" max="6659" width="12.625" customWidth="1"/>
    <col min="6660" max="6660" width="11.125" customWidth="1"/>
    <col min="6662" max="6662" width="10.25" customWidth="1"/>
    <col min="6663" max="6663" width="10.375" customWidth="1"/>
    <col min="6913" max="6913" width="13.75" customWidth="1"/>
    <col min="6914" max="6914" width="10.875" customWidth="1"/>
    <col min="6915" max="6915" width="12.625" customWidth="1"/>
    <col min="6916" max="6916" width="11.125" customWidth="1"/>
    <col min="6918" max="6918" width="10.25" customWidth="1"/>
    <col min="6919" max="6919" width="10.375" customWidth="1"/>
    <col min="7169" max="7169" width="13.75" customWidth="1"/>
    <col min="7170" max="7170" width="10.875" customWidth="1"/>
    <col min="7171" max="7171" width="12.625" customWidth="1"/>
    <col min="7172" max="7172" width="11.125" customWidth="1"/>
    <col min="7174" max="7174" width="10.25" customWidth="1"/>
    <col min="7175" max="7175" width="10.375" customWidth="1"/>
    <col min="7425" max="7425" width="13.75" customWidth="1"/>
    <col min="7426" max="7426" width="10.875" customWidth="1"/>
    <col min="7427" max="7427" width="12.625" customWidth="1"/>
    <col min="7428" max="7428" width="11.125" customWidth="1"/>
    <col min="7430" max="7430" width="10.25" customWidth="1"/>
    <col min="7431" max="7431" width="10.375" customWidth="1"/>
    <col min="7681" max="7681" width="13.75" customWidth="1"/>
    <col min="7682" max="7682" width="10.875" customWidth="1"/>
    <col min="7683" max="7683" width="12.625" customWidth="1"/>
    <col min="7684" max="7684" width="11.125" customWidth="1"/>
    <col min="7686" max="7686" width="10.25" customWidth="1"/>
    <col min="7687" max="7687" width="10.375" customWidth="1"/>
    <col min="7937" max="7937" width="13.75" customWidth="1"/>
    <col min="7938" max="7938" width="10.875" customWidth="1"/>
    <col min="7939" max="7939" width="12.625" customWidth="1"/>
    <col min="7940" max="7940" width="11.125" customWidth="1"/>
    <col min="7942" max="7942" width="10.25" customWidth="1"/>
    <col min="7943" max="7943" width="10.375" customWidth="1"/>
    <col min="8193" max="8193" width="13.75" customWidth="1"/>
    <col min="8194" max="8194" width="10.875" customWidth="1"/>
    <col min="8195" max="8195" width="12.625" customWidth="1"/>
    <col min="8196" max="8196" width="11.125" customWidth="1"/>
    <col min="8198" max="8198" width="10.25" customWidth="1"/>
    <col min="8199" max="8199" width="10.375" customWidth="1"/>
    <col min="8449" max="8449" width="13.75" customWidth="1"/>
    <col min="8450" max="8450" width="10.875" customWidth="1"/>
    <col min="8451" max="8451" width="12.625" customWidth="1"/>
    <col min="8452" max="8452" width="11.125" customWidth="1"/>
    <col min="8454" max="8454" width="10.25" customWidth="1"/>
    <col min="8455" max="8455" width="10.375" customWidth="1"/>
    <col min="8705" max="8705" width="13.75" customWidth="1"/>
    <col min="8706" max="8706" width="10.875" customWidth="1"/>
    <col min="8707" max="8707" width="12.625" customWidth="1"/>
    <col min="8708" max="8708" width="11.125" customWidth="1"/>
    <col min="8710" max="8710" width="10.25" customWidth="1"/>
    <col min="8711" max="8711" width="10.375" customWidth="1"/>
    <col min="8961" max="8961" width="13.75" customWidth="1"/>
    <col min="8962" max="8962" width="10.875" customWidth="1"/>
    <col min="8963" max="8963" width="12.625" customWidth="1"/>
    <col min="8964" max="8964" width="11.125" customWidth="1"/>
    <col min="8966" max="8966" width="10.25" customWidth="1"/>
    <col min="8967" max="8967" width="10.375" customWidth="1"/>
    <col min="9217" max="9217" width="13.75" customWidth="1"/>
    <col min="9218" max="9218" width="10.875" customWidth="1"/>
    <col min="9219" max="9219" width="12.625" customWidth="1"/>
    <col min="9220" max="9220" width="11.125" customWidth="1"/>
    <col min="9222" max="9222" width="10.25" customWidth="1"/>
    <col min="9223" max="9223" width="10.375" customWidth="1"/>
    <col min="9473" max="9473" width="13.75" customWidth="1"/>
    <col min="9474" max="9474" width="10.875" customWidth="1"/>
    <col min="9475" max="9475" width="12.625" customWidth="1"/>
    <col min="9476" max="9476" width="11.125" customWidth="1"/>
    <col min="9478" max="9478" width="10.25" customWidth="1"/>
    <col min="9479" max="9479" width="10.375" customWidth="1"/>
    <col min="9729" max="9729" width="13.75" customWidth="1"/>
    <col min="9730" max="9730" width="10.875" customWidth="1"/>
    <col min="9731" max="9731" width="12.625" customWidth="1"/>
    <col min="9732" max="9732" width="11.125" customWidth="1"/>
    <col min="9734" max="9734" width="10.25" customWidth="1"/>
    <col min="9735" max="9735" width="10.375" customWidth="1"/>
    <col min="9985" max="9985" width="13.75" customWidth="1"/>
    <col min="9986" max="9986" width="10.875" customWidth="1"/>
    <col min="9987" max="9987" width="12.625" customWidth="1"/>
    <col min="9988" max="9988" width="11.125" customWidth="1"/>
    <col min="9990" max="9990" width="10.25" customWidth="1"/>
    <col min="9991" max="9991" width="10.375" customWidth="1"/>
    <col min="10241" max="10241" width="13.75" customWidth="1"/>
    <col min="10242" max="10242" width="10.875" customWidth="1"/>
    <col min="10243" max="10243" width="12.625" customWidth="1"/>
    <col min="10244" max="10244" width="11.125" customWidth="1"/>
    <col min="10246" max="10246" width="10.25" customWidth="1"/>
    <col min="10247" max="10247" width="10.375" customWidth="1"/>
    <col min="10497" max="10497" width="13.75" customWidth="1"/>
    <col min="10498" max="10498" width="10.875" customWidth="1"/>
    <col min="10499" max="10499" width="12.625" customWidth="1"/>
    <col min="10500" max="10500" width="11.125" customWidth="1"/>
    <col min="10502" max="10502" width="10.25" customWidth="1"/>
    <col min="10503" max="10503" width="10.375" customWidth="1"/>
    <col min="10753" max="10753" width="13.75" customWidth="1"/>
    <col min="10754" max="10754" width="10.875" customWidth="1"/>
    <col min="10755" max="10755" width="12.625" customWidth="1"/>
    <col min="10756" max="10756" width="11.125" customWidth="1"/>
    <col min="10758" max="10758" width="10.25" customWidth="1"/>
    <col min="10759" max="10759" width="10.375" customWidth="1"/>
    <col min="11009" max="11009" width="13.75" customWidth="1"/>
    <col min="11010" max="11010" width="10.875" customWidth="1"/>
    <col min="11011" max="11011" width="12.625" customWidth="1"/>
    <col min="11012" max="11012" width="11.125" customWidth="1"/>
    <col min="11014" max="11014" width="10.25" customWidth="1"/>
    <col min="11015" max="11015" width="10.375" customWidth="1"/>
    <col min="11265" max="11265" width="13.75" customWidth="1"/>
    <col min="11266" max="11266" width="10.875" customWidth="1"/>
    <col min="11267" max="11267" width="12.625" customWidth="1"/>
    <col min="11268" max="11268" width="11.125" customWidth="1"/>
    <col min="11270" max="11270" width="10.25" customWidth="1"/>
    <col min="11271" max="11271" width="10.375" customWidth="1"/>
    <col min="11521" max="11521" width="13.75" customWidth="1"/>
    <col min="11522" max="11522" width="10.875" customWidth="1"/>
    <col min="11523" max="11523" width="12.625" customWidth="1"/>
    <col min="11524" max="11524" width="11.125" customWidth="1"/>
    <col min="11526" max="11526" width="10.25" customWidth="1"/>
    <col min="11527" max="11527" width="10.375" customWidth="1"/>
    <col min="11777" max="11777" width="13.75" customWidth="1"/>
    <col min="11778" max="11778" width="10.875" customWidth="1"/>
    <col min="11779" max="11779" width="12.625" customWidth="1"/>
    <col min="11780" max="11780" width="11.125" customWidth="1"/>
    <col min="11782" max="11782" width="10.25" customWidth="1"/>
    <col min="11783" max="11783" width="10.375" customWidth="1"/>
    <col min="12033" max="12033" width="13.75" customWidth="1"/>
    <col min="12034" max="12034" width="10.875" customWidth="1"/>
    <col min="12035" max="12035" width="12.625" customWidth="1"/>
    <col min="12036" max="12036" width="11.125" customWidth="1"/>
    <col min="12038" max="12038" width="10.25" customWidth="1"/>
    <col min="12039" max="12039" width="10.375" customWidth="1"/>
    <col min="12289" max="12289" width="13.75" customWidth="1"/>
    <col min="12290" max="12290" width="10.875" customWidth="1"/>
    <col min="12291" max="12291" width="12.625" customWidth="1"/>
    <col min="12292" max="12292" width="11.125" customWidth="1"/>
    <col min="12294" max="12294" width="10.25" customWidth="1"/>
    <col min="12295" max="12295" width="10.375" customWidth="1"/>
    <col min="12545" max="12545" width="13.75" customWidth="1"/>
    <col min="12546" max="12546" width="10.875" customWidth="1"/>
    <col min="12547" max="12547" width="12.625" customWidth="1"/>
    <col min="12548" max="12548" width="11.125" customWidth="1"/>
    <col min="12550" max="12550" width="10.25" customWidth="1"/>
    <col min="12551" max="12551" width="10.375" customWidth="1"/>
    <col min="12801" max="12801" width="13.75" customWidth="1"/>
    <col min="12802" max="12802" width="10.875" customWidth="1"/>
    <col min="12803" max="12803" width="12.625" customWidth="1"/>
    <col min="12804" max="12804" width="11.125" customWidth="1"/>
    <col min="12806" max="12806" width="10.25" customWidth="1"/>
    <col min="12807" max="12807" width="10.375" customWidth="1"/>
    <col min="13057" max="13057" width="13.75" customWidth="1"/>
    <col min="13058" max="13058" width="10.875" customWidth="1"/>
    <col min="13059" max="13059" width="12.625" customWidth="1"/>
    <col min="13060" max="13060" width="11.125" customWidth="1"/>
    <col min="13062" max="13062" width="10.25" customWidth="1"/>
    <col min="13063" max="13063" width="10.375" customWidth="1"/>
    <col min="13313" max="13313" width="13.75" customWidth="1"/>
    <col min="13314" max="13314" width="10.875" customWidth="1"/>
    <col min="13315" max="13315" width="12.625" customWidth="1"/>
    <col min="13316" max="13316" width="11.125" customWidth="1"/>
    <col min="13318" max="13318" width="10.25" customWidth="1"/>
    <col min="13319" max="13319" width="10.375" customWidth="1"/>
    <col min="13569" max="13569" width="13.75" customWidth="1"/>
    <col min="13570" max="13570" width="10.875" customWidth="1"/>
    <col min="13571" max="13571" width="12.625" customWidth="1"/>
    <col min="13572" max="13572" width="11.125" customWidth="1"/>
    <col min="13574" max="13574" width="10.25" customWidth="1"/>
    <col min="13575" max="13575" width="10.375" customWidth="1"/>
    <col min="13825" max="13825" width="13.75" customWidth="1"/>
    <col min="13826" max="13826" width="10.875" customWidth="1"/>
    <col min="13827" max="13827" width="12.625" customWidth="1"/>
    <col min="13828" max="13828" width="11.125" customWidth="1"/>
    <col min="13830" max="13830" width="10.25" customWidth="1"/>
    <col min="13831" max="13831" width="10.375" customWidth="1"/>
    <col min="14081" max="14081" width="13.75" customWidth="1"/>
    <col min="14082" max="14082" width="10.875" customWidth="1"/>
    <col min="14083" max="14083" width="12.625" customWidth="1"/>
    <col min="14084" max="14084" width="11.125" customWidth="1"/>
    <col min="14086" max="14086" width="10.25" customWidth="1"/>
    <col min="14087" max="14087" width="10.375" customWidth="1"/>
    <col min="14337" max="14337" width="13.75" customWidth="1"/>
    <col min="14338" max="14338" width="10.875" customWidth="1"/>
    <col min="14339" max="14339" width="12.625" customWidth="1"/>
    <col min="14340" max="14340" width="11.125" customWidth="1"/>
    <col min="14342" max="14342" width="10.25" customWidth="1"/>
    <col min="14343" max="14343" width="10.375" customWidth="1"/>
    <col min="14593" max="14593" width="13.75" customWidth="1"/>
    <col min="14594" max="14594" width="10.875" customWidth="1"/>
    <col min="14595" max="14595" width="12.625" customWidth="1"/>
    <col min="14596" max="14596" width="11.125" customWidth="1"/>
    <col min="14598" max="14598" width="10.25" customWidth="1"/>
    <col min="14599" max="14599" width="10.375" customWidth="1"/>
    <col min="14849" max="14849" width="13.75" customWidth="1"/>
    <col min="14850" max="14850" width="10.875" customWidth="1"/>
    <col min="14851" max="14851" width="12.625" customWidth="1"/>
    <col min="14852" max="14852" width="11.125" customWidth="1"/>
    <col min="14854" max="14854" width="10.25" customWidth="1"/>
    <col min="14855" max="14855" width="10.375" customWidth="1"/>
    <col min="15105" max="15105" width="13.75" customWidth="1"/>
    <col min="15106" max="15106" width="10.875" customWidth="1"/>
    <col min="15107" max="15107" width="12.625" customWidth="1"/>
    <col min="15108" max="15108" width="11.125" customWidth="1"/>
    <col min="15110" max="15110" width="10.25" customWidth="1"/>
    <col min="15111" max="15111" width="10.375" customWidth="1"/>
    <col min="15361" max="15361" width="13.75" customWidth="1"/>
    <col min="15362" max="15362" width="10.875" customWidth="1"/>
    <col min="15363" max="15363" width="12.625" customWidth="1"/>
    <col min="15364" max="15364" width="11.125" customWidth="1"/>
    <col min="15366" max="15366" width="10.25" customWidth="1"/>
    <col min="15367" max="15367" width="10.375" customWidth="1"/>
    <col min="15617" max="15617" width="13.75" customWidth="1"/>
    <col min="15618" max="15618" width="10.875" customWidth="1"/>
    <col min="15619" max="15619" width="12.625" customWidth="1"/>
    <col min="15620" max="15620" width="11.125" customWidth="1"/>
    <col min="15622" max="15622" width="10.25" customWidth="1"/>
    <col min="15623" max="15623" width="10.375" customWidth="1"/>
    <col min="15873" max="15873" width="13.75" customWidth="1"/>
    <col min="15874" max="15874" width="10.875" customWidth="1"/>
    <col min="15875" max="15875" width="12.625" customWidth="1"/>
    <col min="15876" max="15876" width="11.125" customWidth="1"/>
    <col min="15878" max="15878" width="10.25" customWidth="1"/>
    <col min="15879" max="15879" width="10.375" customWidth="1"/>
    <col min="16129" max="16129" width="13.75" customWidth="1"/>
    <col min="16130" max="16130" width="10.875" customWidth="1"/>
    <col min="16131" max="16131" width="12.625" customWidth="1"/>
    <col min="16132" max="16132" width="11.125" customWidth="1"/>
    <col min="16134" max="16134" width="10.25" customWidth="1"/>
    <col min="16135" max="16135" width="10.375" customWidth="1"/>
  </cols>
  <sheetData>
    <row r="1" spans="1:22" ht="42" customHeight="1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2" ht="25.5" thickBot="1" x14ac:dyDescent="0.7">
      <c r="A2" s="64" t="s">
        <v>34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32</v>
      </c>
      <c r="H2" s="29" t="s">
        <v>33</v>
      </c>
      <c r="I2" s="29" t="s">
        <v>8</v>
      </c>
      <c r="J2" s="29" t="s">
        <v>9</v>
      </c>
      <c r="K2" s="29" t="s">
        <v>10</v>
      </c>
      <c r="L2" s="29" t="s">
        <v>14</v>
      </c>
      <c r="M2" s="29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24.75" x14ac:dyDescent="0.65">
      <c r="A3" s="39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>
        <v>1990</v>
      </c>
      <c r="M3" s="11">
        <v>1945</v>
      </c>
      <c r="N3" s="1"/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89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>
        <v>1990</v>
      </c>
      <c r="M4" s="13">
        <v>1945</v>
      </c>
      <c r="N4" s="1"/>
      <c r="O4" s="1"/>
      <c r="P4" s="1"/>
      <c r="Q4" s="1"/>
      <c r="R4" s="1"/>
      <c r="S4" s="1"/>
      <c r="T4" s="1"/>
      <c r="U4" s="1"/>
      <c r="V4" s="1"/>
    </row>
    <row r="5" spans="1:22" ht="24.75" x14ac:dyDescent="0.65">
      <c r="A5" s="89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>
        <v>1990</v>
      </c>
      <c r="M5" s="13">
        <v>1940</v>
      </c>
      <c r="N5" s="1"/>
      <c r="O5" s="1"/>
      <c r="P5" s="1"/>
      <c r="Q5" s="1"/>
      <c r="R5" s="1"/>
      <c r="S5" s="1"/>
      <c r="T5" s="1"/>
      <c r="U5" s="1"/>
      <c r="V5" s="1"/>
    </row>
    <row r="6" spans="1:22" ht="24.75" x14ac:dyDescent="0.65">
      <c r="A6" s="89">
        <v>4</v>
      </c>
      <c r="B6" s="12"/>
      <c r="C6" s="12"/>
      <c r="D6" s="12"/>
      <c r="E6" s="12"/>
      <c r="F6" s="12"/>
      <c r="G6" s="12"/>
      <c r="H6" s="12"/>
      <c r="I6" s="12"/>
      <c r="J6" s="12"/>
      <c r="K6" s="13">
        <v>1900</v>
      </c>
      <c r="L6" s="13">
        <v>1980</v>
      </c>
      <c r="M6" s="13">
        <v>1930</v>
      </c>
      <c r="N6" s="1"/>
      <c r="O6" s="1"/>
      <c r="P6" s="1"/>
      <c r="Q6" s="1"/>
      <c r="R6" s="1"/>
      <c r="S6" s="1"/>
      <c r="T6" s="1"/>
      <c r="U6" s="1"/>
      <c r="V6" s="1"/>
    </row>
    <row r="7" spans="1:22" ht="24.75" x14ac:dyDescent="0.65">
      <c r="A7" s="89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1990</v>
      </c>
      <c r="M7" s="13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65">
      <c r="A8" s="89">
        <v>6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>
        <v>1990</v>
      </c>
      <c r="M8" s="13">
        <v>1915</v>
      </c>
      <c r="N8" s="1"/>
      <c r="O8" s="1"/>
      <c r="P8" s="1"/>
      <c r="Q8" s="1"/>
      <c r="R8" s="1"/>
      <c r="S8" s="1"/>
      <c r="T8" s="1"/>
      <c r="U8" s="1"/>
      <c r="V8" s="1"/>
    </row>
    <row r="9" spans="1:22" ht="24.75" x14ac:dyDescent="0.65">
      <c r="A9" s="89">
        <v>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>
        <v>1890</v>
      </c>
      <c r="N9" s="1"/>
      <c r="O9" s="1"/>
      <c r="P9" s="1"/>
      <c r="Q9" s="1"/>
      <c r="R9" s="1"/>
      <c r="S9" s="1"/>
      <c r="T9" s="1"/>
      <c r="U9" s="1"/>
      <c r="V9" s="1"/>
    </row>
    <row r="10" spans="1:22" ht="24.75" x14ac:dyDescent="0.65">
      <c r="A10" s="89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3">
        <v>1990</v>
      </c>
      <c r="L10" s="13">
        <v>1990</v>
      </c>
      <c r="M10" s="13">
        <v>1800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24.75" x14ac:dyDescent="0.65">
      <c r="A11" s="89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>
        <v>1990</v>
      </c>
      <c r="M11" s="13">
        <v>1770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24.75" x14ac:dyDescent="0.65">
      <c r="A12" s="89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>
        <v>1990</v>
      </c>
      <c r="M12" s="13">
        <v>1790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x14ac:dyDescent="0.65">
      <c r="A13" s="89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v>1970</v>
      </c>
      <c r="L13" s="13">
        <v>1990</v>
      </c>
      <c r="M13" s="13">
        <v>1820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24.75" x14ac:dyDescent="0.65">
      <c r="A14" s="89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>
        <v>2000</v>
      </c>
      <c r="M14" s="13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x14ac:dyDescent="0.65">
      <c r="A15" s="89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3">
        <v>1980</v>
      </c>
      <c r="L15" s="13">
        <v>1970</v>
      </c>
      <c r="M15" s="13">
        <v>1820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24.75" x14ac:dyDescent="0.65">
      <c r="A16" s="89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>
        <v>1815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24.75" x14ac:dyDescent="0.65">
      <c r="A17" s="89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3">
        <v>2015</v>
      </c>
      <c r="L17" s="13">
        <v>1960</v>
      </c>
      <c r="M17" s="13">
        <v>1760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24.75" x14ac:dyDescent="0.65">
      <c r="A18" s="89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>
        <v>1955</v>
      </c>
      <c r="M18" s="13">
        <v>1740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4.75" x14ac:dyDescent="0.65">
      <c r="A19" s="89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>
        <v>1720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24.75" x14ac:dyDescent="0.65">
      <c r="A20" s="89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v>1800</v>
      </c>
      <c r="L20" s="13">
        <v>1965</v>
      </c>
      <c r="M20" s="13">
        <v>1675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24.75" x14ac:dyDescent="0.65">
      <c r="A21" s="89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>
        <v>1960</v>
      </c>
      <c r="M21" s="13"/>
      <c r="N21" s="1"/>
      <c r="O21" s="1"/>
      <c r="P21" s="1"/>
      <c r="Q21" s="1"/>
      <c r="R21" s="1"/>
      <c r="S21" s="1"/>
      <c r="T21" s="1"/>
      <c r="U21" s="1"/>
      <c r="V21" s="1"/>
    </row>
    <row r="22" spans="1:22" ht="24.75" x14ac:dyDescent="0.65">
      <c r="A22" s="89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3">
        <v>1890</v>
      </c>
      <c r="L22" s="13">
        <v>1955</v>
      </c>
      <c r="M22" s="13">
        <v>1630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24.75" x14ac:dyDescent="0.65">
      <c r="A23" s="89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v>1665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24.75" x14ac:dyDescent="0.65">
      <c r="A24" s="89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3">
        <v>1920</v>
      </c>
      <c r="L24" s="13">
        <v>1965</v>
      </c>
      <c r="M24" s="13">
        <v>1670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24.75" x14ac:dyDescent="0.65">
      <c r="A25" s="89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>
        <v>1960</v>
      </c>
      <c r="M25" s="13">
        <v>1660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24.75" x14ac:dyDescent="0.65">
      <c r="A26" s="89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>
        <v>1650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24.75" x14ac:dyDescent="0.65">
      <c r="A27" s="8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3">
        <v>1990</v>
      </c>
      <c r="L27" s="13"/>
      <c r="M27" s="13">
        <v>1670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24.75" x14ac:dyDescent="0.65">
      <c r="A28" s="89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>
        <v>1970</v>
      </c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x14ac:dyDescent="0.65">
      <c r="A29" s="89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3">
        <v>1965</v>
      </c>
      <c r="L29" s="13"/>
      <c r="M29" s="13">
        <v>1675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24.75" x14ac:dyDescent="0.65">
      <c r="A30" s="89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3">
        <v>1960</v>
      </c>
      <c r="L30" s="13"/>
      <c r="M30" s="13">
        <v>1680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4.75" x14ac:dyDescent="0.65">
      <c r="A31" s="8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3">
        <v>1960</v>
      </c>
      <c r="L31" s="13">
        <v>1950</v>
      </c>
      <c r="M31" s="13">
        <v>1685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24.75" x14ac:dyDescent="0.65">
      <c r="A32" s="89">
        <v>30</v>
      </c>
      <c r="B32" s="12"/>
      <c r="C32" s="12"/>
      <c r="D32" s="12"/>
      <c r="E32" s="12"/>
      <c r="F32" s="12"/>
      <c r="G32" s="12"/>
      <c r="H32" s="12"/>
      <c r="I32" s="12"/>
      <c r="J32" s="12"/>
      <c r="K32" s="13">
        <v>1970</v>
      </c>
      <c r="L32" s="13">
        <v>1950</v>
      </c>
      <c r="M32" s="13">
        <v>1685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28.5" thickBot="1" x14ac:dyDescent="0.75">
      <c r="A33" s="90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>
        <v>1690</v>
      </c>
      <c r="N33" s="1"/>
      <c r="O33" s="1"/>
      <c r="P33" s="1"/>
      <c r="Q33" s="1"/>
      <c r="R33" s="1"/>
      <c r="S33" s="1"/>
      <c r="T33" s="16"/>
      <c r="U33" s="16"/>
      <c r="V33" s="16"/>
    </row>
    <row r="34" spans="1:22" ht="25.5" thickBot="1" x14ac:dyDescent="0.7">
      <c r="A34" s="100" t="s">
        <v>12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2">
        <f>AVERAGE(K3:K33)</f>
        <v>1948.5714285714287</v>
      </c>
      <c r="L34" s="102">
        <f t="shared" ref="L34:M34" si="0">AVERAGE(L3:L33)</f>
        <v>1975.2380952380952</v>
      </c>
      <c r="M34" s="102">
        <f t="shared" si="0"/>
        <v>1764.2592592592594</v>
      </c>
      <c r="N34" s="18"/>
      <c r="O34" s="1"/>
      <c r="P34" s="1"/>
      <c r="Q34" s="1"/>
      <c r="R34" s="1"/>
      <c r="S34" s="1"/>
      <c r="T34" s="1"/>
      <c r="U34" s="1"/>
      <c r="V34" s="1"/>
    </row>
    <row r="35" spans="1:22" s="23" customFormat="1" ht="25.5" thickBot="1" x14ac:dyDescent="0.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1"/>
      <c r="O35" s="22"/>
      <c r="P35" s="22"/>
      <c r="Q35" s="22"/>
      <c r="R35" s="22"/>
      <c r="S35" s="22"/>
      <c r="T35" s="22"/>
      <c r="U35" s="22"/>
      <c r="V35" s="22"/>
    </row>
    <row r="36" spans="1:22" ht="25.5" thickBot="1" x14ac:dyDescent="0.7">
      <c r="A36" s="64" t="s">
        <v>35</v>
      </c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32</v>
      </c>
      <c r="H36" s="29" t="s">
        <v>33</v>
      </c>
      <c r="I36" s="29" t="s">
        <v>8</v>
      </c>
      <c r="J36" s="29" t="s">
        <v>9</v>
      </c>
      <c r="K36" s="29" t="s">
        <v>10</v>
      </c>
      <c r="L36" s="29" t="s">
        <v>14</v>
      </c>
      <c r="M36" s="29" t="s">
        <v>11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24.75" x14ac:dyDescent="0.65">
      <c r="A37" s="39">
        <v>1</v>
      </c>
      <c r="B37" s="24">
        <v>1680</v>
      </c>
      <c r="C37" s="11"/>
      <c r="D37" s="24">
        <v>1425</v>
      </c>
      <c r="E37" s="25">
        <v>1425</v>
      </c>
      <c r="F37" s="11"/>
      <c r="G37" s="24">
        <v>1460</v>
      </c>
      <c r="H37" s="11"/>
      <c r="I37" s="24">
        <v>1460</v>
      </c>
      <c r="J37" s="24">
        <v>1460</v>
      </c>
      <c r="K37" s="11"/>
      <c r="L37" s="24">
        <v>1460</v>
      </c>
      <c r="M37" s="24">
        <v>1460</v>
      </c>
    </row>
    <row r="38" spans="1:22" ht="24.75" x14ac:dyDescent="0.65">
      <c r="A38" s="89">
        <v>2</v>
      </c>
      <c r="B38" s="13"/>
      <c r="C38" s="13"/>
      <c r="D38" s="13"/>
      <c r="E38" s="13"/>
      <c r="F38" s="13"/>
      <c r="G38" s="26">
        <v>1460</v>
      </c>
      <c r="H38" s="13"/>
      <c r="I38" s="26">
        <v>1460</v>
      </c>
      <c r="J38" s="26">
        <v>1460</v>
      </c>
      <c r="K38" s="26">
        <v>1460</v>
      </c>
      <c r="L38" s="26">
        <v>1460</v>
      </c>
      <c r="M38" s="26">
        <v>1460</v>
      </c>
    </row>
    <row r="39" spans="1:22" ht="24.75" x14ac:dyDescent="0.65">
      <c r="A39" s="89">
        <v>3</v>
      </c>
      <c r="B39" s="26">
        <v>1660</v>
      </c>
      <c r="C39" s="13"/>
      <c r="D39" s="13"/>
      <c r="E39" s="27">
        <v>1425</v>
      </c>
      <c r="F39" s="26">
        <v>1450</v>
      </c>
      <c r="G39" s="26">
        <v>1460</v>
      </c>
      <c r="H39" s="26">
        <v>1460</v>
      </c>
      <c r="I39" s="26">
        <v>1460</v>
      </c>
      <c r="J39" s="13"/>
      <c r="K39" s="26">
        <v>1460</v>
      </c>
      <c r="L39" s="26">
        <v>1460</v>
      </c>
      <c r="M39" s="13"/>
    </row>
    <row r="40" spans="1:22" ht="24.75" x14ac:dyDescent="0.65">
      <c r="A40" s="89">
        <v>4</v>
      </c>
      <c r="B40" s="26">
        <v>1640</v>
      </c>
      <c r="C40" s="13"/>
      <c r="D40" s="26">
        <v>1425</v>
      </c>
      <c r="E40" s="27">
        <v>1425</v>
      </c>
      <c r="F40" s="26">
        <v>1455</v>
      </c>
      <c r="G40" s="13"/>
      <c r="H40" s="26">
        <v>1460</v>
      </c>
      <c r="I40" s="26">
        <v>1460</v>
      </c>
      <c r="J40" s="26">
        <v>1460</v>
      </c>
      <c r="K40" s="26">
        <v>1460</v>
      </c>
      <c r="L40" s="26">
        <v>1460</v>
      </c>
      <c r="M40" s="26">
        <v>1460</v>
      </c>
    </row>
    <row r="41" spans="1:22" ht="24.75" x14ac:dyDescent="0.65">
      <c r="A41" s="89">
        <v>5</v>
      </c>
      <c r="B41" s="26">
        <v>1640</v>
      </c>
      <c r="C41" s="13"/>
      <c r="D41" s="13"/>
      <c r="E41" s="27">
        <v>1425</v>
      </c>
      <c r="F41" s="26">
        <v>1460</v>
      </c>
      <c r="G41" s="26">
        <v>1460</v>
      </c>
      <c r="H41" s="26">
        <v>1460</v>
      </c>
      <c r="I41" s="26">
        <v>1460</v>
      </c>
      <c r="J41" s="26">
        <v>1460</v>
      </c>
      <c r="K41" s="26">
        <v>1460</v>
      </c>
      <c r="L41" s="13"/>
      <c r="M41" s="26">
        <v>1460</v>
      </c>
    </row>
    <row r="42" spans="1:22" ht="24.75" x14ac:dyDescent="0.65">
      <c r="A42" s="89">
        <v>6</v>
      </c>
      <c r="B42" s="26">
        <v>1640</v>
      </c>
      <c r="C42" s="13"/>
      <c r="D42" s="26">
        <v>1425</v>
      </c>
      <c r="E42" s="27">
        <v>1425</v>
      </c>
      <c r="F42" s="26">
        <v>1460</v>
      </c>
      <c r="G42" s="26">
        <v>1455</v>
      </c>
      <c r="H42" s="26">
        <v>1460</v>
      </c>
      <c r="I42" s="13"/>
      <c r="J42" s="26">
        <v>1460</v>
      </c>
      <c r="K42" s="26">
        <v>1460</v>
      </c>
      <c r="L42" s="26">
        <v>1460</v>
      </c>
      <c r="M42" s="26">
        <v>1460</v>
      </c>
    </row>
    <row r="43" spans="1:22" ht="24.75" x14ac:dyDescent="0.65">
      <c r="A43" s="89">
        <v>7</v>
      </c>
      <c r="B43" s="26">
        <v>1625</v>
      </c>
      <c r="C43" s="26">
        <v>1360</v>
      </c>
      <c r="D43" s="26">
        <v>1425</v>
      </c>
      <c r="E43" s="27">
        <v>1425</v>
      </c>
      <c r="F43" s="13"/>
      <c r="G43" s="26">
        <v>1455</v>
      </c>
      <c r="H43" s="26">
        <v>1460</v>
      </c>
      <c r="I43" s="26">
        <v>1460</v>
      </c>
      <c r="J43" s="26">
        <v>1460</v>
      </c>
      <c r="K43" s="26">
        <v>1460</v>
      </c>
      <c r="L43" s="26">
        <v>1460</v>
      </c>
      <c r="M43" s="26">
        <v>1460</v>
      </c>
    </row>
    <row r="44" spans="1:22" ht="24.75" x14ac:dyDescent="0.65">
      <c r="A44" s="89">
        <v>8</v>
      </c>
      <c r="B44" s="26">
        <v>1615</v>
      </c>
      <c r="C44" s="26">
        <v>1370</v>
      </c>
      <c r="D44" s="26">
        <v>1420</v>
      </c>
      <c r="E44" s="27">
        <v>1425</v>
      </c>
      <c r="F44" s="26">
        <v>1460</v>
      </c>
      <c r="G44" s="26">
        <v>1455</v>
      </c>
      <c r="H44" s="26">
        <v>1460</v>
      </c>
      <c r="I44" s="26">
        <v>1460</v>
      </c>
      <c r="J44" s="26">
        <v>1460</v>
      </c>
      <c r="K44" s="13"/>
      <c r="L44" s="26">
        <v>1460</v>
      </c>
      <c r="M44" s="26">
        <v>1460</v>
      </c>
    </row>
    <row r="45" spans="1:22" ht="24.75" x14ac:dyDescent="0.65">
      <c r="A45" s="89">
        <v>9</v>
      </c>
      <c r="B45" s="13"/>
      <c r="C45" s="26">
        <v>1385</v>
      </c>
      <c r="D45" s="26">
        <v>1400</v>
      </c>
      <c r="E45" s="13"/>
      <c r="F45" s="26">
        <v>1460</v>
      </c>
      <c r="G45" s="26">
        <v>1455</v>
      </c>
      <c r="H45" s="13"/>
      <c r="I45" s="26">
        <v>1460</v>
      </c>
      <c r="J45" s="26">
        <v>1460</v>
      </c>
      <c r="K45" s="26">
        <v>1460</v>
      </c>
      <c r="L45" s="26">
        <v>1460</v>
      </c>
      <c r="M45" s="26">
        <v>1460</v>
      </c>
    </row>
    <row r="46" spans="1:22" ht="24.75" x14ac:dyDescent="0.65">
      <c r="A46" s="89">
        <v>10</v>
      </c>
      <c r="B46" s="26">
        <v>1550</v>
      </c>
      <c r="C46" s="26">
        <v>1430</v>
      </c>
      <c r="D46" s="26">
        <v>1410</v>
      </c>
      <c r="E46" s="13"/>
      <c r="F46" s="26">
        <v>1460</v>
      </c>
      <c r="G46" s="26">
        <v>1455</v>
      </c>
      <c r="H46" s="26">
        <v>1460</v>
      </c>
      <c r="I46" s="26">
        <v>1460</v>
      </c>
      <c r="J46" s="13"/>
      <c r="K46" s="26">
        <v>1460</v>
      </c>
      <c r="L46" s="26">
        <v>1460</v>
      </c>
      <c r="M46" s="13"/>
    </row>
    <row r="47" spans="1:22" ht="24.75" x14ac:dyDescent="0.65">
      <c r="A47" s="89">
        <v>11</v>
      </c>
      <c r="B47" s="26">
        <v>1520</v>
      </c>
      <c r="C47" s="26">
        <v>1440</v>
      </c>
      <c r="D47" s="26">
        <v>1415</v>
      </c>
      <c r="E47" s="13"/>
      <c r="F47" s="26">
        <v>1460</v>
      </c>
      <c r="G47" s="13"/>
      <c r="H47" s="26">
        <v>1460</v>
      </c>
      <c r="I47" s="26">
        <v>1460</v>
      </c>
      <c r="J47" s="26">
        <v>1460</v>
      </c>
      <c r="K47" s="26">
        <v>1460</v>
      </c>
      <c r="L47" s="26">
        <v>1460</v>
      </c>
      <c r="M47" s="26">
        <v>1460</v>
      </c>
    </row>
    <row r="48" spans="1:22" ht="24.75" x14ac:dyDescent="0.65">
      <c r="A48" s="89">
        <v>12</v>
      </c>
      <c r="B48" s="26">
        <v>1525</v>
      </c>
      <c r="C48" s="26">
        <v>1450</v>
      </c>
      <c r="D48" s="13"/>
      <c r="E48" s="27">
        <v>1440</v>
      </c>
      <c r="F48" s="26">
        <v>1465</v>
      </c>
      <c r="G48" s="26">
        <v>1455</v>
      </c>
      <c r="H48" s="26">
        <v>1460</v>
      </c>
      <c r="I48" s="26">
        <v>1460</v>
      </c>
      <c r="J48" s="26">
        <v>1460</v>
      </c>
      <c r="K48" s="26">
        <v>1460</v>
      </c>
      <c r="L48" s="13"/>
      <c r="M48" s="26">
        <v>1460</v>
      </c>
    </row>
    <row r="49" spans="1:13" ht="24.75" x14ac:dyDescent="0.65">
      <c r="A49" s="89">
        <v>13</v>
      </c>
      <c r="B49" s="26">
        <v>1515</v>
      </c>
      <c r="C49" s="13"/>
      <c r="D49" s="26">
        <v>1415</v>
      </c>
      <c r="E49" s="27">
        <v>1445</v>
      </c>
      <c r="F49" s="26">
        <v>1460</v>
      </c>
      <c r="G49" s="26">
        <v>1455</v>
      </c>
      <c r="H49" s="26">
        <v>1460</v>
      </c>
      <c r="I49" s="13"/>
      <c r="J49" s="26">
        <v>1460</v>
      </c>
      <c r="K49" s="26">
        <v>1460</v>
      </c>
      <c r="L49" s="26">
        <v>1460</v>
      </c>
      <c r="M49" s="26">
        <v>1460</v>
      </c>
    </row>
    <row r="50" spans="1:13" ht="24.75" x14ac:dyDescent="0.65">
      <c r="A50" s="89">
        <v>14</v>
      </c>
      <c r="B50" s="26">
        <v>1405</v>
      </c>
      <c r="C50" s="26">
        <v>1420</v>
      </c>
      <c r="D50" s="26">
        <v>1415</v>
      </c>
      <c r="E50" s="27">
        <v>1445</v>
      </c>
      <c r="F50" s="13"/>
      <c r="G50" s="26">
        <v>1455</v>
      </c>
      <c r="H50" s="13"/>
      <c r="I50" s="26">
        <v>1460</v>
      </c>
      <c r="J50" s="26">
        <v>1460</v>
      </c>
      <c r="K50" s="26">
        <v>1460</v>
      </c>
      <c r="L50" s="26"/>
      <c r="M50" s="26">
        <v>1460</v>
      </c>
    </row>
    <row r="51" spans="1:13" ht="24.75" x14ac:dyDescent="0.65">
      <c r="A51" s="89">
        <v>15</v>
      </c>
      <c r="B51" s="13"/>
      <c r="C51" s="26">
        <v>1400</v>
      </c>
      <c r="D51" s="26">
        <v>1415</v>
      </c>
      <c r="E51" s="27">
        <v>1445</v>
      </c>
      <c r="F51" s="26">
        <v>1460</v>
      </c>
      <c r="G51" s="26">
        <v>1455</v>
      </c>
      <c r="H51" s="26">
        <v>1460</v>
      </c>
      <c r="I51" s="26">
        <v>1460</v>
      </c>
      <c r="J51" s="26">
        <v>1460</v>
      </c>
      <c r="K51" s="13"/>
      <c r="L51" s="26"/>
      <c r="M51" s="26">
        <v>1460</v>
      </c>
    </row>
    <row r="52" spans="1:13" ht="24.75" x14ac:dyDescent="0.65">
      <c r="A52" s="89">
        <v>16</v>
      </c>
      <c r="B52" s="13"/>
      <c r="C52" s="26">
        <v>1400</v>
      </c>
      <c r="D52" s="26">
        <v>1410</v>
      </c>
      <c r="E52" s="13"/>
      <c r="F52" s="26">
        <v>1465</v>
      </c>
      <c r="G52" s="26">
        <v>1455</v>
      </c>
      <c r="H52" s="13"/>
      <c r="I52" s="26">
        <v>1460</v>
      </c>
      <c r="J52" s="26">
        <v>1460</v>
      </c>
      <c r="K52" s="26">
        <v>1460</v>
      </c>
      <c r="L52" s="26"/>
      <c r="M52" s="26">
        <v>1460</v>
      </c>
    </row>
    <row r="53" spans="1:13" ht="24.75" x14ac:dyDescent="0.65">
      <c r="A53" s="89">
        <v>17</v>
      </c>
      <c r="B53" s="26">
        <v>1450</v>
      </c>
      <c r="C53" s="26">
        <v>1400</v>
      </c>
      <c r="D53" s="26">
        <v>1415</v>
      </c>
      <c r="E53" s="27">
        <v>1460</v>
      </c>
      <c r="F53" s="26">
        <v>1465</v>
      </c>
      <c r="G53" s="26">
        <v>1460</v>
      </c>
      <c r="H53" s="26">
        <v>1460</v>
      </c>
      <c r="I53" s="26">
        <v>1460</v>
      </c>
      <c r="J53" s="13"/>
      <c r="K53" s="26">
        <v>1460</v>
      </c>
      <c r="L53" s="26">
        <v>1460</v>
      </c>
      <c r="M53" s="13"/>
    </row>
    <row r="54" spans="1:13" ht="24.75" x14ac:dyDescent="0.65">
      <c r="A54" s="89">
        <v>18</v>
      </c>
      <c r="B54" s="26">
        <v>1470</v>
      </c>
      <c r="C54" s="26">
        <v>1415</v>
      </c>
      <c r="D54" s="26">
        <v>1410</v>
      </c>
      <c r="E54" s="27">
        <v>1460</v>
      </c>
      <c r="F54" s="26">
        <v>1465</v>
      </c>
      <c r="G54" s="13"/>
      <c r="H54" s="26">
        <v>1460</v>
      </c>
      <c r="I54" s="26">
        <v>1460</v>
      </c>
      <c r="J54" s="26">
        <v>1460</v>
      </c>
      <c r="K54" s="26">
        <v>1460</v>
      </c>
      <c r="L54" s="26">
        <v>1460</v>
      </c>
      <c r="M54" s="26">
        <v>1460</v>
      </c>
    </row>
    <row r="55" spans="1:13" ht="24.75" x14ac:dyDescent="0.65">
      <c r="A55" s="89">
        <v>19</v>
      </c>
      <c r="B55" s="26">
        <v>1430</v>
      </c>
      <c r="C55" s="26">
        <v>1415</v>
      </c>
      <c r="D55" s="13"/>
      <c r="E55" s="27">
        <v>1460</v>
      </c>
      <c r="F55" s="26">
        <v>1465</v>
      </c>
      <c r="G55" s="26">
        <v>1460</v>
      </c>
      <c r="H55" s="26">
        <v>1460</v>
      </c>
      <c r="I55" s="26">
        <v>1460</v>
      </c>
      <c r="J55" s="26">
        <v>1460</v>
      </c>
      <c r="K55" s="26">
        <v>1460</v>
      </c>
      <c r="L55" s="13"/>
      <c r="M55" s="26">
        <v>1460</v>
      </c>
    </row>
    <row r="56" spans="1:13" ht="24.75" x14ac:dyDescent="0.65">
      <c r="A56" s="89">
        <v>20</v>
      </c>
      <c r="B56" s="26">
        <v>1400</v>
      </c>
      <c r="C56" s="13"/>
      <c r="D56" s="26">
        <v>1410</v>
      </c>
      <c r="E56" s="26">
        <v>1455</v>
      </c>
      <c r="F56" s="26">
        <v>1465</v>
      </c>
      <c r="G56" s="26">
        <v>1460</v>
      </c>
      <c r="H56" s="26">
        <v>1460</v>
      </c>
      <c r="I56" s="13"/>
      <c r="J56" s="26">
        <v>1460</v>
      </c>
      <c r="K56" s="26">
        <v>1460</v>
      </c>
      <c r="L56" s="26">
        <v>1460</v>
      </c>
      <c r="M56" s="26">
        <v>1460</v>
      </c>
    </row>
    <row r="57" spans="1:13" ht="24.75" x14ac:dyDescent="0.65">
      <c r="A57" s="89">
        <v>21</v>
      </c>
      <c r="B57" s="26">
        <v>1400</v>
      </c>
      <c r="C57" s="13"/>
      <c r="D57" s="13"/>
      <c r="E57" s="26">
        <v>1450</v>
      </c>
      <c r="F57" s="13"/>
      <c r="G57" s="26">
        <v>1460</v>
      </c>
      <c r="H57" s="26">
        <v>1460</v>
      </c>
      <c r="I57" s="26">
        <v>1460</v>
      </c>
      <c r="J57" s="26">
        <v>1460</v>
      </c>
      <c r="K57" s="26">
        <v>1460</v>
      </c>
      <c r="L57" s="26">
        <v>1460</v>
      </c>
      <c r="M57" s="26">
        <v>1460</v>
      </c>
    </row>
    <row r="58" spans="1:13" ht="24.75" x14ac:dyDescent="0.65">
      <c r="A58" s="89">
        <v>22</v>
      </c>
      <c r="B58" s="26">
        <v>1400</v>
      </c>
      <c r="C58" s="13"/>
      <c r="D58" s="26">
        <v>1415</v>
      </c>
      <c r="E58" s="26">
        <v>1445</v>
      </c>
      <c r="F58" s="26">
        <v>1465</v>
      </c>
      <c r="G58" s="26">
        <v>1460</v>
      </c>
      <c r="H58" s="26">
        <v>1460</v>
      </c>
      <c r="I58" s="26">
        <v>1460</v>
      </c>
      <c r="J58" s="26">
        <v>1460</v>
      </c>
      <c r="K58" s="13"/>
      <c r="L58" s="26">
        <v>1460</v>
      </c>
      <c r="M58" s="26">
        <v>1460</v>
      </c>
    </row>
    <row r="59" spans="1:13" ht="24.75" x14ac:dyDescent="0.65">
      <c r="A59" s="89">
        <v>23</v>
      </c>
      <c r="B59" s="13"/>
      <c r="C59" s="26">
        <v>1425</v>
      </c>
      <c r="D59" s="26">
        <v>1420</v>
      </c>
      <c r="E59" s="13"/>
      <c r="F59" s="26">
        <v>1465</v>
      </c>
      <c r="G59" s="26">
        <v>1460</v>
      </c>
      <c r="H59" s="26"/>
      <c r="I59" s="26">
        <v>1460</v>
      </c>
      <c r="J59" s="26">
        <v>1460</v>
      </c>
      <c r="K59" s="26">
        <v>1460</v>
      </c>
      <c r="L59" s="26">
        <v>1460</v>
      </c>
      <c r="M59" s="26">
        <v>1460</v>
      </c>
    </row>
    <row r="60" spans="1:13" ht="24.75" x14ac:dyDescent="0.65">
      <c r="A60" s="89">
        <v>24</v>
      </c>
      <c r="B60" s="26">
        <v>1400</v>
      </c>
      <c r="C60" s="26">
        <v>1425</v>
      </c>
      <c r="D60" s="26">
        <v>1425</v>
      </c>
      <c r="E60" s="26">
        <v>1440</v>
      </c>
      <c r="F60" s="26">
        <v>1465</v>
      </c>
      <c r="G60" s="26">
        <v>1460</v>
      </c>
      <c r="H60" s="26">
        <v>1460</v>
      </c>
      <c r="I60" s="26">
        <v>1460</v>
      </c>
      <c r="J60" s="13"/>
      <c r="K60" s="26">
        <v>1460</v>
      </c>
      <c r="L60" s="26">
        <v>1460</v>
      </c>
      <c r="M60" s="13"/>
    </row>
    <row r="61" spans="1:13" ht="24.75" x14ac:dyDescent="0.65">
      <c r="A61" s="89">
        <v>25</v>
      </c>
      <c r="B61" s="26">
        <v>1375</v>
      </c>
      <c r="C61" s="26">
        <v>1425</v>
      </c>
      <c r="D61" s="26">
        <v>1425</v>
      </c>
      <c r="E61" s="26">
        <v>1440</v>
      </c>
      <c r="F61" s="26">
        <v>1460</v>
      </c>
      <c r="G61" s="13"/>
      <c r="H61" s="26">
        <v>1460</v>
      </c>
      <c r="I61" s="26">
        <v>1460</v>
      </c>
      <c r="J61" s="26">
        <v>1460</v>
      </c>
      <c r="K61" s="26">
        <v>1460</v>
      </c>
      <c r="L61" s="26">
        <v>1460</v>
      </c>
      <c r="M61" s="26">
        <v>1460</v>
      </c>
    </row>
    <row r="62" spans="1:13" ht="24.75" x14ac:dyDescent="0.65">
      <c r="A62" s="89">
        <v>26</v>
      </c>
      <c r="B62" s="26">
        <v>1365</v>
      </c>
      <c r="C62" s="26">
        <v>1425</v>
      </c>
      <c r="D62" s="13"/>
      <c r="E62" s="26">
        <v>1440</v>
      </c>
      <c r="F62" s="26">
        <v>1460</v>
      </c>
      <c r="G62" s="26">
        <v>1460</v>
      </c>
      <c r="H62" s="26">
        <v>1460</v>
      </c>
      <c r="I62" s="26">
        <v>1460</v>
      </c>
      <c r="J62" s="26">
        <v>1460</v>
      </c>
      <c r="K62" s="26">
        <v>1460</v>
      </c>
      <c r="L62" s="13"/>
      <c r="M62" s="26">
        <v>1460</v>
      </c>
    </row>
    <row r="63" spans="1:13" ht="24.75" x14ac:dyDescent="0.65">
      <c r="A63" s="89">
        <v>27</v>
      </c>
      <c r="B63" s="26">
        <v>1365</v>
      </c>
      <c r="C63" s="13"/>
      <c r="D63" s="26">
        <v>1425</v>
      </c>
      <c r="E63" s="26">
        <v>1440</v>
      </c>
      <c r="F63" s="26">
        <v>1460</v>
      </c>
      <c r="G63" s="26">
        <v>1460</v>
      </c>
      <c r="H63" s="26">
        <v>1460</v>
      </c>
      <c r="I63" s="13"/>
      <c r="J63" s="26">
        <v>1465</v>
      </c>
      <c r="K63" s="26">
        <v>1460</v>
      </c>
      <c r="L63" s="26">
        <v>1460</v>
      </c>
      <c r="M63" s="26">
        <v>1460</v>
      </c>
    </row>
    <row r="64" spans="1:13" ht="24.75" x14ac:dyDescent="0.65">
      <c r="A64" s="89">
        <v>28</v>
      </c>
      <c r="B64" s="26">
        <v>1370</v>
      </c>
      <c r="C64" s="26">
        <v>1425</v>
      </c>
      <c r="D64" s="26">
        <v>1425</v>
      </c>
      <c r="E64" s="26">
        <v>1440</v>
      </c>
      <c r="F64" s="13"/>
      <c r="G64" s="26">
        <v>1460</v>
      </c>
      <c r="H64" s="26">
        <v>1460</v>
      </c>
      <c r="I64" s="26">
        <v>1460</v>
      </c>
      <c r="J64" s="26">
        <v>1465</v>
      </c>
      <c r="K64" s="26">
        <v>1460</v>
      </c>
      <c r="L64" s="26">
        <v>1460</v>
      </c>
      <c r="M64" s="26">
        <v>1460</v>
      </c>
    </row>
    <row r="65" spans="1:22" ht="24.75" x14ac:dyDescent="0.65">
      <c r="A65" s="89">
        <v>29</v>
      </c>
      <c r="B65" s="26">
        <v>1370</v>
      </c>
      <c r="C65" s="26">
        <v>1425</v>
      </c>
      <c r="D65" s="26">
        <v>1425</v>
      </c>
      <c r="E65" s="26">
        <v>1440</v>
      </c>
      <c r="F65" s="26">
        <v>1460</v>
      </c>
      <c r="G65" s="26">
        <v>1460</v>
      </c>
      <c r="H65" s="26">
        <v>1460</v>
      </c>
      <c r="I65" s="26">
        <v>1460</v>
      </c>
      <c r="J65" s="26">
        <v>1465</v>
      </c>
      <c r="K65" s="13"/>
      <c r="L65" s="26">
        <v>1460</v>
      </c>
      <c r="M65" s="26">
        <v>1460</v>
      </c>
    </row>
    <row r="66" spans="1:22" ht="24.75" x14ac:dyDescent="0.65">
      <c r="A66" s="89">
        <v>30</v>
      </c>
      <c r="B66" s="13"/>
      <c r="C66" s="13"/>
      <c r="D66" s="26">
        <v>1425</v>
      </c>
      <c r="E66" s="13"/>
      <c r="F66" s="26">
        <v>1460</v>
      </c>
      <c r="G66" s="13"/>
      <c r="H66" s="13"/>
      <c r="I66" s="26">
        <v>1460</v>
      </c>
      <c r="J66" s="26">
        <v>1460</v>
      </c>
      <c r="K66" s="26">
        <v>1460</v>
      </c>
      <c r="L66" s="26">
        <v>1460</v>
      </c>
      <c r="M66" s="26">
        <v>1460</v>
      </c>
    </row>
    <row r="67" spans="1:22" ht="25.5" thickBot="1" x14ac:dyDescent="0.7">
      <c r="A67" s="90">
        <v>31</v>
      </c>
      <c r="B67" s="28">
        <v>1360</v>
      </c>
      <c r="C67" s="15"/>
      <c r="D67" s="28">
        <v>1425</v>
      </c>
      <c r="E67" s="15"/>
      <c r="F67" s="28">
        <v>1460</v>
      </c>
      <c r="G67" s="15"/>
      <c r="H67" s="28">
        <v>1460</v>
      </c>
      <c r="I67" s="28">
        <v>1460</v>
      </c>
      <c r="J67" s="15"/>
      <c r="K67" s="28">
        <v>1460</v>
      </c>
      <c r="L67" s="15"/>
      <c r="M67" s="15"/>
    </row>
    <row r="68" spans="1:22" ht="23.25" customHeight="1" thickBot="1" x14ac:dyDescent="0.7">
      <c r="A68" s="100" t="s">
        <v>12</v>
      </c>
      <c r="B68" s="102">
        <f>AVERAGE(B37:B67)</f>
        <v>1486.8</v>
      </c>
      <c r="C68" s="102">
        <f t="shared" ref="C68:M68" si="1">AVERAGE(C37:C67)</f>
        <v>1413.0555555555557</v>
      </c>
      <c r="D68" s="102">
        <f t="shared" si="1"/>
        <v>1418.5416666666667</v>
      </c>
      <c r="E68" s="102">
        <f t="shared" si="1"/>
        <v>1440</v>
      </c>
      <c r="F68" s="102">
        <f t="shared" si="1"/>
        <v>1461.2</v>
      </c>
      <c r="G68" s="102">
        <f t="shared" si="1"/>
        <v>1458</v>
      </c>
      <c r="H68" s="102">
        <f t="shared" si="1"/>
        <v>1460</v>
      </c>
      <c r="I68" s="102">
        <f t="shared" si="1"/>
        <v>1460</v>
      </c>
      <c r="J68" s="102">
        <f t="shared" si="1"/>
        <v>1460.5769230769231</v>
      </c>
      <c r="K68" s="102">
        <f t="shared" si="1"/>
        <v>1460</v>
      </c>
      <c r="L68" s="102">
        <f t="shared" si="1"/>
        <v>1460</v>
      </c>
      <c r="M68" s="102">
        <f t="shared" si="1"/>
        <v>1460</v>
      </c>
    </row>
    <row r="69" spans="1:22" s="23" customFormat="1" ht="25.5" thickBot="1" x14ac:dyDescent="0.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1"/>
      <c r="O69" s="22"/>
      <c r="P69" s="22"/>
      <c r="Q69" s="22"/>
      <c r="R69" s="22"/>
      <c r="S69" s="22"/>
      <c r="T69" s="22"/>
      <c r="U69" s="22"/>
      <c r="V69" s="22"/>
    </row>
    <row r="70" spans="1:22" ht="25.5" thickBot="1" x14ac:dyDescent="0.7">
      <c r="A70" s="64" t="s">
        <v>36</v>
      </c>
      <c r="B70" s="29" t="s">
        <v>1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32</v>
      </c>
      <c r="H70" s="29" t="s">
        <v>33</v>
      </c>
      <c r="I70" s="29" t="s">
        <v>8</v>
      </c>
      <c r="J70" s="29" t="s">
        <v>9</v>
      </c>
      <c r="K70" s="29" t="s">
        <v>10</v>
      </c>
      <c r="L70" s="29" t="s">
        <v>14</v>
      </c>
      <c r="M70" s="29" t="s">
        <v>11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24.75" x14ac:dyDescent="0.65">
      <c r="A71" s="39">
        <v>1</v>
      </c>
      <c r="B71" s="24"/>
      <c r="C71" s="24"/>
      <c r="D71" s="24">
        <v>1460</v>
      </c>
      <c r="E71" s="24"/>
      <c r="F71" s="24"/>
      <c r="G71" s="24">
        <v>1465</v>
      </c>
      <c r="H71" s="24"/>
      <c r="I71" s="24">
        <v>1476</v>
      </c>
      <c r="J71" s="24">
        <v>1477</v>
      </c>
      <c r="K71" s="24"/>
      <c r="L71" s="24">
        <v>1472</v>
      </c>
      <c r="M71" s="24">
        <v>1473</v>
      </c>
    </row>
    <row r="72" spans="1:22" ht="24.75" x14ac:dyDescent="0.65">
      <c r="A72" s="89">
        <v>2</v>
      </c>
      <c r="B72" s="26"/>
      <c r="C72" s="26">
        <v>1460</v>
      </c>
      <c r="D72" s="26">
        <v>1460</v>
      </c>
      <c r="E72" s="26"/>
      <c r="F72" s="26">
        <v>1470</v>
      </c>
      <c r="G72" s="26">
        <v>1465</v>
      </c>
      <c r="H72" s="26"/>
      <c r="I72" s="26">
        <v>1476</v>
      </c>
      <c r="J72" s="26"/>
      <c r="K72" s="26">
        <v>1476</v>
      </c>
      <c r="L72" s="26">
        <v>1472</v>
      </c>
      <c r="M72" s="26"/>
    </row>
    <row r="73" spans="1:22" ht="24.75" x14ac:dyDescent="0.65">
      <c r="A73" s="89">
        <v>3</v>
      </c>
      <c r="B73" s="26">
        <v>1460</v>
      </c>
      <c r="C73" s="26">
        <v>1460</v>
      </c>
      <c r="D73" s="26">
        <v>1460</v>
      </c>
      <c r="E73" s="26">
        <v>1470</v>
      </c>
      <c r="F73" s="26">
        <v>1470</v>
      </c>
      <c r="G73" s="26"/>
      <c r="H73" s="26"/>
      <c r="I73" s="26">
        <v>1476</v>
      </c>
      <c r="J73" s="26"/>
      <c r="K73" s="26">
        <v>1475</v>
      </c>
      <c r="L73" s="26"/>
      <c r="M73" s="26"/>
    </row>
    <row r="74" spans="1:22" ht="24.75" x14ac:dyDescent="0.65">
      <c r="A74" s="89">
        <v>4</v>
      </c>
      <c r="B74" s="26">
        <v>1460</v>
      </c>
      <c r="C74" s="26"/>
      <c r="D74" s="26"/>
      <c r="E74" s="26">
        <v>1470</v>
      </c>
      <c r="F74" s="26">
        <v>1470</v>
      </c>
      <c r="G74" s="26"/>
      <c r="H74" s="26">
        <v>1471</v>
      </c>
      <c r="I74" s="26">
        <v>1476</v>
      </c>
      <c r="J74" s="26">
        <v>1480</v>
      </c>
      <c r="K74" s="26">
        <v>1475</v>
      </c>
      <c r="L74" s="26"/>
      <c r="M74" s="26">
        <v>1473</v>
      </c>
    </row>
    <row r="75" spans="1:22" ht="24.75" x14ac:dyDescent="0.65">
      <c r="A75" s="89">
        <v>5</v>
      </c>
      <c r="B75" s="26">
        <v>1460</v>
      </c>
      <c r="C75" s="26">
        <v>1460</v>
      </c>
      <c r="D75" s="26"/>
      <c r="E75" s="26">
        <v>1470</v>
      </c>
      <c r="F75" s="26">
        <v>1470</v>
      </c>
      <c r="G75" s="26">
        <v>1465</v>
      </c>
      <c r="H75" s="26">
        <v>1469</v>
      </c>
      <c r="I75" s="26"/>
      <c r="J75" s="26">
        <v>1479</v>
      </c>
      <c r="K75" s="26">
        <v>1475</v>
      </c>
      <c r="L75" s="26"/>
      <c r="M75" s="26">
        <v>1473</v>
      </c>
    </row>
    <row r="76" spans="1:22" ht="24.75" x14ac:dyDescent="0.65">
      <c r="A76" s="89">
        <v>6</v>
      </c>
      <c r="B76" s="26" t="s">
        <v>13</v>
      </c>
      <c r="C76" s="26">
        <v>1460</v>
      </c>
      <c r="D76" s="26">
        <v>1460</v>
      </c>
      <c r="E76" s="26">
        <v>1480</v>
      </c>
      <c r="F76" s="26"/>
      <c r="G76" s="26">
        <v>1465</v>
      </c>
      <c r="H76" s="26">
        <v>1471</v>
      </c>
      <c r="I76" s="26"/>
      <c r="J76" s="26">
        <v>1475</v>
      </c>
      <c r="K76" s="26">
        <v>1475</v>
      </c>
      <c r="L76" s="26"/>
      <c r="M76" s="26">
        <v>1473</v>
      </c>
    </row>
    <row r="77" spans="1:22" ht="24.75" x14ac:dyDescent="0.65">
      <c r="A77" s="89">
        <v>7</v>
      </c>
      <c r="B77" s="26" t="s">
        <v>13</v>
      </c>
      <c r="C77" s="26">
        <v>1460</v>
      </c>
      <c r="D77" s="26">
        <v>1460</v>
      </c>
      <c r="E77" s="26">
        <v>1480</v>
      </c>
      <c r="F77" s="26"/>
      <c r="G77" s="26">
        <v>1465</v>
      </c>
      <c r="H77" s="26">
        <v>1471</v>
      </c>
      <c r="I77" s="26">
        <v>1475</v>
      </c>
      <c r="J77" s="26">
        <v>1475</v>
      </c>
      <c r="K77" s="26"/>
      <c r="L77" s="26">
        <v>1472</v>
      </c>
      <c r="M77" s="26">
        <v>1473</v>
      </c>
    </row>
    <row r="78" spans="1:22" ht="24.75" x14ac:dyDescent="0.65">
      <c r="A78" s="89">
        <v>8</v>
      </c>
      <c r="B78" s="26">
        <v>1460</v>
      </c>
      <c r="C78" s="26">
        <v>1460</v>
      </c>
      <c r="D78" s="26">
        <v>1460</v>
      </c>
      <c r="E78" s="26"/>
      <c r="F78" s="26">
        <v>1465</v>
      </c>
      <c r="G78" s="26">
        <v>1465</v>
      </c>
      <c r="H78" s="26"/>
      <c r="I78" s="26">
        <v>1475</v>
      </c>
      <c r="J78" s="26">
        <v>1475</v>
      </c>
      <c r="K78" s="26"/>
      <c r="L78" s="26">
        <v>1472</v>
      </c>
      <c r="M78" s="26">
        <v>1473</v>
      </c>
    </row>
    <row r="79" spans="1:22" ht="24.75" x14ac:dyDescent="0.65">
      <c r="A79" s="89">
        <v>9</v>
      </c>
      <c r="B79" s="26">
        <v>1460</v>
      </c>
      <c r="C79" s="26">
        <v>1460</v>
      </c>
      <c r="D79" s="26">
        <v>1460</v>
      </c>
      <c r="E79" s="26"/>
      <c r="F79" s="26">
        <v>1465</v>
      </c>
      <c r="G79" s="26">
        <v>1465</v>
      </c>
      <c r="H79" s="26"/>
      <c r="I79" s="26">
        <v>1475</v>
      </c>
      <c r="J79" s="26"/>
      <c r="K79" s="26">
        <v>1470</v>
      </c>
      <c r="L79" s="26">
        <v>1473</v>
      </c>
      <c r="M79" s="26"/>
    </row>
    <row r="80" spans="1:22" ht="24.75" x14ac:dyDescent="0.65">
      <c r="A80" s="89">
        <v>10</v>
      </c>
      <c r="B80" s="26">
        <v>1460</v>
      </c>
      <c r="C80" s="26"/>
      <c r="D80" s="26">
        <v>1460</v>
      </c>
      <c r="E80" s="26">
        <v>1475</v>
      </c>
      <c r="F80" s="26">
        <v>1465</v>
      </c>
      <c r="G80" s="26"/>
      <c r="H80" s="26">
        <v>1476</v>
      </c>
      <c r="I80" s="26">
        <v>1475</v>
      </c>
      <c r="J80" s="26"/>
      <c r="K80" s="26">
        <v>1470</v>
      </c>
      <c r="L80" s="26">
        <v>1473</v>
      </c>
      <c r="M80" s="26"/>
    </row>
    <row r="81" spans="1:13" ht="24.75" x14ac:dyDescent="0.65">
      <c r="A81" s="89">
        <v>11</v>
      </c>
      <c r="B81" s="26">
        <v>1460</v>
      </c>
      <c r="C81" s="26"/>
      <c r="D81" s="26"/>
      <c r="E81" s="26">
        <v>1470</v>
      </c>
      <c r="F81" s="26">
        <v>1465</v>
      </c>
      <c r="G81" s="26"/>
      <c r="H81" s="26">
        <v>1476</v>
      </c>
      <c r="I81" s="26">
        <v>1476</v>
      </c>
      <c r="J81" s="26">
        <v>1481</v>
      </c>
      <c r="K81" s="26">
        <v>1470</v>
      </c>
      <c r="L81" s="26"/>
      <c r="M81" s="26">
        <v>1475</v>
      </c>
    </row>
    <row r="82" spans="1:13" ht="24.75" x14ac:dyDescent="0.65">
      <c r="A82" s="89">
        <v>12</v>
      </c>
      <c r="B82" s="26">
        <v>1460</v>
      </c>
      <c r="C82" s="26">
        <v>1460</v>
      </c>
      <c r="D82" s="26"/>
      <c r="E82" s="26">
        <v>1465</v>
      </c>
      <c r="F82" s="26">
        <v>1465</v>
      </c>
      <c r="G82" s="26">
        <v>1465</v>
      </c>
      <c r="H82" s="26">
        <v>1476</v>
      </c>
      <c r="I82" s="26"/>
      <c r="J82" s="26">
        <v>1478</v>
      </c>
      <c r="K82" s="26">
        <v>1470</v>
      </c>
      <c r="L82" s="26"/>
      <c r="M82" s="26"/>
    </row>
    <row r="83" spans="1:13" ht="24.75" x14ac:dyDescent="0.65">
      <c r="A83" s="89">
        <v>13</v>
      </c>
      <c r="B83" s="26">
        <v>1460</v>
      </c>
      <c r="C83" s="26">
        <v>1460</v>
      </c>
      <c r="D83" s="26">
        <v>1460</v>
      </c>
      <c r="E83" s="26">
        <v>1460</v>
      </c>
      <c r="F83" s="26"/>
      <c r="G83" s="26">
        <v>1465</v>
      </c>
      <c r="H83" s="26">
        <v>1476</v>
      </c>
      <c r="I83" s="26"/>
      <c r="J83" s="26">
        <v>1475</v>
      </c>
      <c r="K83" s="26"/>
      <c r="L83" s="26">
        <v>1476</v>
      </c>
      <c r="M83" s="26"/>
    </row>
    <row r="84" spans="1:13" ht="24.75" x14ac:dyDescent="0.65">
      <c r="A84" s="89">
        <v>14</v>
      </c>
      <c r="B84" s="26"/>
      <c r="C84" s="26">
        <v>1460</v>
      </c>
      <c r="D84" s="26">
        <v>1460</v>
      </c>
      <c r="E84" s="26">
        <v>1460</v>
      </c>
      <c r="F84" s="26"/>
      <c r="G84" s="26">
        <v>1465</v>
      </c>
      <c r="H84" s="26"/>
      <c r="I84" s="26">
        <v>1476</v>
      </c>
      <c r="J84" s="26">
        <v>1475</v>
      </c>
      <c r="K84" s="26"/>
      <c r="L84" s="26">
        <v>1476</v>
      </c>
      <c r="M84" s="26"/>
    </row>
    <row r="85" spans="1:13" ht="24.75" x14ac:dyDescent="0.65">
      <c r="A85" s="89">
        <v>15</v>
      </c>
      <c r="B85" s="26">
        <v>1460</v>
      </c>
      <c r="C85" s="26">
        <v>1460</v>
      </c>
      <c r="D85" s="26">
        <v>1460</v>
      </c>
      <c r="E85" s="26"/>
      <c r="F85" s="26">
        <v>1472</v>
      </c>
      <c r="G85" s="26">
        <v>1465</v>
      </c>
      <c r="H85" s="26"/>
      <c r="I85" s="26">
        <v>1476</v>
      </c>
      <c r="J85" s="26">
        <v>1475</v>
      </c>
      <c r="K85" s="26"/>
      <c r="L85" s="26">
        <v>1475</v>
      </c>
      <c r="M85" s="26"/>
    </row>
    <row r="86" spans="1:13" ht="24.75" x14ac:dyDescent="0.65">
      <c r="A86" s="89">
        <v>16</v>
      </c>
      <c r="B86" s="26">
        <v>1460</v>
      </c>
      <c r="C86" s="26">
        <v>1460</v>
      </c>
      <c r="D86" s="26">
        <v>1460</v>
      </c>
      <c r="E86" s="26"/>
      <c r="F86" s="26">
        <v>1472</v>
      </c>
      <c r="G86" s="26">
        <v>1465</v>
      </c>
      <c r="H86" s="26"/>
      <c r="I86" s="26">
        <v>1476</v>
      </c>
      <c r="J86" s="26"/>
      <c r="K86" s="26"/>
      <c r="L86" s="26">
        <v>1475</v>
      </c>
      <c r="M86" s="26"/>
    </row>
    <row r="87" spans="1:13" ht="24.75" x14ac:dyDescent="0.65">
      <c r="A87" s="89">
        <v>17</v>
      </c>
      <c r="B87" s="26">
        <v>1460</v>
      </c>
      <c r="C87" s="26">
        <v>1460</v>
      </c>
      <c r="D87" s="26">
        <v>1460</v>
      </c>
      <c r="E87" s="26">
        <v>1460</v>
      </c>
      <c r="F87" s="26">
        <v>1472</v>
      </c>
      <c r="G87" s="26"/>
      <c r="H87" s="26">
        <v>1471</v>
      </c>
      <c r="I87" s="26">
        <v>1476</v>
      </c>
      <c r="J87" s="26"/>
      <c r="K87" s="26">
        <v>1470</v>
      </c>
      <c r="L87" s="26">
        <v>1476</v>
      </c>
      <c r="M87" s="26"/>
    </row>
    <row r="88" spans="1:13" ht="24.75" x14ac:dyDescent="0.65">
      <c r="A88" s="89">
        <v>18</v>
      </c>
      <c r="B88" s="26">
        <v>1460</v>
      </c>
      <c r="C88" s="26"/>
      <c r="D88" s="26"/>
      <c r="E88" s="26">
        <v>1460</v>
      </c>
      <c r="F88" s="26">
        <v>1472</v>
      </c>
      <c r="G88" s="26"/>
      <c r="H88" s="26">
        <v>1476</v>
      </c>
      <c r="I88" s="26">
        <v>1476</v>
      </c>
      <c r="J88" s="26">
        <v>1475</v>
      </c>
      <c r="K88" s="26">
        <v>1470</v>
      </c>
      <c r="L88" s="26"/>
      <c r="M88" s="26">
        <v>1475</v>
      </c>
    </row>
    <row r="89" spans="1:13" ht="24.75" x14ac:dyDescent="0.65">
      <c r="A89" s="89">
        <v>19</v>
      </c>
      <c r="B89" s="26">
        <v>1460</v>
      </c>
      <c r="C89" s="26"/>
      <c r="D89" s="26"/>
      <c r="E89" s="26">
        <v>1460</v>
      </c>
      <c r="F89" s="26">
        <v>1472</v>
      </c>
      <c r="G89" s="26">
        <v>1465</v>
      </c>
      <c r="H89" s="26">
        <v>1465</v>
      </c>
      <c r="I89" s="26"/>
      <c r="J89" s="26">
        <v>1475</v>
      </c>
      <c r="K89" s="26">
        <v>1470</v>
      </c>
      <c r="L89" s="26"/>
      <c r="M89" s="26">
        <v>1475</v>
      </c>
    </row>
    <row r="90" spans="1:13" ht="24.75" x14ac:dyDescent="0.65">
      <c r="A90" s="89">
        <v>20</v>
      </c>
      <c r="B90" s="26"/>
      <c r="C90" s="26">
        <v>1460</v>
      </c>
      <c r="D90" s="26">
        <v>1460</v>
      </c>
      <c r="E90" s="26">
        <v>1460</v>
      </c>
      <c r="F90" s="26"/>
      <c r="G90" s="26">
        <v>1465</v>
      </c>
      <c r="H90" s="26">
        <v>1465</v>
      </c>
      <c r="I90" s="26"/>
      <c r="J90" s="26">
        <v>1475</v>
      </c>
      <c r="K90" s="26">
        <v>1470</v>
      </c>
      <c r="L90" s="26">
        <v>1476</v>
      </c>
      <c r="M90" s="26">
        <v>1476</v>
      </c>
    </row>
    <row r="91" spans="1:13" ht="24.75" x14ac:dyDescent="0.65">
      <c r="A91" s="89">
        <v>21</v>
      </c>
      <c r="B91" s="26"/>
      <c r="C91" s="26">
        <v>1460</v>
      </c>
      <c r="D91" s="26">
        <v>1460</v>
      </c>
      <c r="E91" s="26"/>
      <c r="F91" s="26"/>
      <c r="G91" s="26">
        <v>1465</v>
      </c>
      <c r="H91" s="26">
        <v>1470</v>
      </c>
      <c r="I91" s="26">
        <v>1475</v>
      </c>
      <c r="J91" s="26">
        <v>1475</v>
      </c>
      <c r="K91" s="26"/>
      <c r="L91" s="26">
        <v>1475</v>
      </c>
      <c r="M91" s="26">
        <v>1474</v>
      </c>
    </row>
    <row r="92" spans="1:13" ht="24.75" x14ac:dyDescent="0.65">
      <c r="A92" s="89">
        <v>22</v>
      </c>
      <c r="B92" s="26"/>
      <c r="C92" s="26">
        <v>1460</v>
      </c>
      <c r="D92" s="26">
        <v>1460</v>
      </c>
      <c r="E92" s="26"/>
      <c r="F92" s="26">
        <v>1472</v>
      </c>
      <c r="G92" s="26">
        <v>1465</v>
      </c>
      <c r="H92" s="26"/>
      <c r="I92" s="26">
        <v>1476</v>
      </c>
      <c r="J92" s="26">
        <v>1475</v>
      </c>
      <c r="K92" s="26"/>
      <c r="L92" s="26">
        <v>1475</v>
      </c>
      <c r="M92" s="26">
        <v>1475</v>
      </c>
    </row>
    <row r="93" spans="1:13" ht="24.75" x14ac:dyDescent="0.65">
      <c r="A93" s="89">
        <v>23</v>
      </c>
      <c r="B93" s="26"/>
      <c r="C93" s="26">
        <v>1460</v>
      </c>
      <c r="D93" s="26">
        <v>1460</v>
      </c>
      <c r="E93" s="26"/>
      <c r="F93" s="26">
        <v>1472</v>
      </c>
      <c r="G93" s="26">
        <v>1465</v>
      </c>
      <c r="H93" s="26"/>
      <c r="I93" s="26">
        <v>1480</v>
      </c>
      <c r="J93" s="26"/>
      <c r="K93" s="26">
        <v>1470</v>
      </c>
      <c r="L93" s="26">
        <v>1475</v>
      </c>
      <c r="M93" s="26"/>
    </row>
    <row r="94" spans="1:13" ht="24.75" x14ac:dyDescent="0.65">
      <c r="A94" s="89">
        <v>24</v>
      </c>
      <c r="B94" s="26">
        <v>1460</v>
      </c>
      <c r="C94" s="26">
        <v>1460</v>
      </c>
      <c r="D94" s="26">
        <v>1460</v>
      </c>
      <c r="E94" s="26">
        <v>1460</v>
      </c>
      <c r="F94" s="26">
        <v>1476</v>
      </c>
      <c r="G94" s="26"/>
      <c r="H94" s="26">
        <v>1471</v>
      </c>
      <c r="I94" s="26">
        <v>1481</v>
      </c>
      <c r="J94" s="26"/>
      <c r="K94" s="26">
        <v>1470</v>
      </c>
      <c r="L94" s="26">
        <v>1476</v>
      </c>
      <c r="M94" s="26"/>
    </row>
    <row r="95" spans="1:13" ht="24.75" x14ac:dyDescent="0.65">
      <c r="A95" s="89">
        <v>25</v>
      </c>
      <c r="B95" s="26">
        <v>1460</v>
      </c>
      <c r="C95" s="26"/>
      <c r="D95" s="26"/>
      <c r="E95" s="26">
        <v>1460</v>
      </c>
      <c r="F95" s="26">
        <v>1472</v>
      </c>
      <c r="G95" s="26"/>
      <c r="H95" s="26">
        <v>1471</v>
      </c>
      <c r="I95" s="26">
        <v>1480</v>
      </c>
      <c r="J95" s="26">
        <v>1475</v>
      </c>
      <c r="K95" s="26">
        <v>1470</v>
      </c>
      <c r="L95" s="26"/>
      <c r="M95" s="26">
        <v>1475</v>
      </c>
    </row>
    <row r="96" spans="1:13" ht="24.75" x14ac:dyDescent="0.65">
      <c r="A96" s="89">
        <v>26</v>
      </c>
      <c r="B96" s="26"/>
      <c r="C96" s="26"/>
      <c r="D96" s="26"/>
      <c r="E96" s="26">
        <v>1460</v>
      </c>
      <c r="F96" s="26">
        <v>1465</v>
      </c>
      <c r="G96" s="26">
        <v>1465</v>
      </c>
      <c r="H96" s="26">
        <v>1476</v>
      </c>
      <c r="I96" s="26"/>
      <c r="J96" s="26">
        <v>1475</v>
      </c>
      <c r="K96" s="26">
        <v>1470</v>
      </c>
      <c r="L96" s="26"/>
      <c r="M96" s="26">
        <v>1475</v>
      </c>
    </row>
    <row r="97" spans="1:22" ht="24.75" x14ac:dyDescent="0.65">
      <c r="A97" s="89">
        <v>27</v>
      </c>
      <c r="B97" s="26">
        <v>1460</v>
      </c>
      <c r="C97" s="26">
        <v>1460</v>
      </c>
      <c r="D97" s="26">
        <v>1460</v>
      </c>
      <c r="E97" s="26">
        <v>1460</v>
      </c>
      <c r="F97" s="26"/>
      <c r="G97" s="26"/>
      <c r="H97" s="26">
        <v>1475</v>
      </c>
      <c r="I97" s="26"/>
      <c r="J97" s="26">
        <v>1475</v>
      </c>
      <c r="K97" s="26">
        <v>1470</v>
      </c>
      <c r="L97" s="26">
        <v>1476</v>
      </c>
      <c r="M97" s="26">
        <v>1475</v>
      </c>
    </row>
    <row r="98" spans="1:22" ht="24.75" x14ac:dyDescent="0.65">
      <c r="A98" s="89">
        <v>28</v>
      </c>
      <c r="B98" s="26"/>
      <c r="C98" s="26">
        <v>1460</v>
      </c>
      <c r="D98" s="26">
        <v>1460</v>
      </c>
      <c r="E98" s="26">
        <v>1460</v>
      </c>
      <c r="F98" s="26"/>
      <c r="G98" s="26">
        <v>1471</v>
      </c>
      <c r="H98" s="26">
        <v>1475</v>
      </c>
      <c r="I98" s="26">
        <v>1481</v>
      </c>
      <c r="J98" s="26">
        <v>1475</v>
      </c>
      <c r="K98" s="26"/>
      <c r="L98" s="26">
        <v>1475</v>
      </c>
      <c r="M98" s="26">
        <v>1475</v>
      </c>
    </row>
    <row r="99" spans="1:22" ht="24.75" x14ac:dyDescent="0.65">
      <c r="A99" s="89">
        <v>29</v>
      </c>
      <c r="B99" s="26"/>
      <c r="C99" s="26"/>
      <c r="D99" s="26">
        <v>1465</v>
      </c>
      <c r="E99" s="26"/>
      <c r="F99" s="26">
        <v>1465</v>
      </c>
      <c r="G99" s="26">
        <v>1465</v>
      </c>
      <c r="H99" s="26"/>
      <c r="I99" s="26">
        <v>1478</v>
      </c>
      <c r="J99" s="26">
        <v>1475</v>
      </c>
      <c r="K99" s="26"/>
      <c r="L99" s="26">
        <v>1473</v>
      </c>
      <c r="M99" s="26">
        <v>1475</v>
      </c>
    </row>
    <row r="100" spans="1:22" ht="24.75" x14ac:dyDescent="0.65">
      <c r="A100" s="89">
        <v>30</v>
      </c>
      <c r="B100" s="26"/>
      <c r="C100" s="26"/>
      <c r="D100" s="26">
        <v>1470</v>
      </c>
      <c r="E100" s="26"/>
      <c r="F100" s="26">
        <v>1465</v>
      </c>
      <c r="G100" s="26">
        <v>1465</v>
      </c>
      <c r="H100" s="26"/>
      <c r="I100" s="26">
        <v>1476</v>
      </c>
      <c r="J100" s="26"/>
      <c r="K100" s="26">
        <v>1470</v>
      </c>
      <c r="L100" s="26">
        <v>1471</v>
      </c>
      <c r="M100" s="26"/>
    </row>
    <row r="101" spans="1:22" ht="25.5" thickBot="1" x14ac:dyDescent="0.7">
      <c r="A101" s="90">
        <v>31</v>
      </c>
      <c r="B101" s="28"/>
      <c r="C101" s="28"/>
      <c r="D101" s="28"/>
      <c r="E101" s="28"/>
      <c r="F101" s="28">
        <v>1465</v>
      </c>
      <c r="G101" s="28"/>
      <c r="H101" s="28">
        <v>1476</v>
      </c>
      <c r="I101" s="28">
        <v>1475</v>
      </c>
      <c r="J101" s="28"/>
      <c r="K101" s="28">
        <v>1472</v>
      </c>
      <c r="L101" s="28"/>
      <c r="M101" s="28"/>
    </row>
    <row r="102" spans="1:22" ht="23.25" customHeight="1" thickBot="1" x14ac:dyDescent="0.7">
      <c r="A102" s="100" t="s">
        <v>12</v>
      </c>
      <c r="B102" s="102">
        <f>AVERAGE(B71:B101)</f>
        <v>1460</v>
      </c>
      <c r="C102" s="102">
        <f t="shared" ref="C102:M102" si="2">AVERAGE(C71:C101)</f>
        <v>1460</v>
      </c>
      <c r="D102" s="102">
        <f t="shared" si="2"/>
        <v>1460.6818181818182</v>
      </c>
      <c r="E102" s="102">
        <f t="shared" si="2"/>
        <v>1465.2631578947369</v>
      </c>
      <c r="F102" s="102">
        <f t="shared" si="2"/>
        <v>1468.9545454545455</v>
      </c>
      <c r="G102" s="102">
        <f t="shared" si="2"/>
        <v>1465.2857142857142</v>
      </c>
      <c r="H102" s="102">
        <f t="shared" si="2"/>
        <v>1472.4736842105262</v>
      </c>
      <c r="I102" s="102">
        <f t="shared" si="2"/>
        <v>1476.608695652174</v>
      </c>
      <c r="J102" s="102">
        <f t="shared" si="2"/>
        <v>1475.952380952381</v>
      </c>
      <c r="K102" s="102">
        <f t="shared" si="2"/>
        <v>1471.4</v>
      </c>
      <c r="L102" s="102">
        <f t="shared" si="2"/>
        <v>1474.2</v>
      </c>
      <c r="M102" s="102">
        <f t="shared" si="2"/>
        <v>1474.2941176470588</v>
      </c>
    </row>
    <row r="103" spans="1:22" s="23" customFormat="1" ht="25.5" thickBot="1" x14ac:dyDescent="0.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0"/>
      <c r="L103" s="20"/>
      <c r="M103" s="20"/>
      <c r="N103" s="21"/>
      <c r="O103" s="22"/>
      <c r="P103" s="22"/>
      <c r="Q103" s="22"/>
      <c r="R103" s="22"/>
      <c r="S103" s="22"/>
      <c r="T103" s="22"/>
      <c r="U103" s="22"/>
      <c r="V103" s="22"/>
    </row>
    <row r="104" spans="1:22" ht="25.5" thickBot="1" x14ac:dyDescent="0.7">
      <c r="A104" s="64" t="s">
        <v>37</v>
      </c>
      <c r="B104" s="29" t="s">
        <v>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32</v>
      </c>
      <c r="H104" s="29" t="s">
        <v>33</v>
      </c>
      <c r="I104" s="29" t="s">
        <v>8</v>
      </c>
      <c r="J104" s="29" t="s">
        <v>9</v>
      </c>
      <c r="K104" s="29" t="s">
        <v>10</v>
      </c>
      <c r="L104" s="29" t="s">
        <v>14</v>
      </c>
      <c r="M104" s="29" t="s">
        <v>11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.75" x14ac:dyDescent="0.65">
      <c r="A105" s="91">
        <v>1</v>
      </c>
      <c r="B105" s="30"/>
      <c r="C105" s="30">
        <v>1477</v>
      </c>
      <c r="D105" s="30">
        <v>1476</v>
      </c>
      <c r="E105" s="30"/>
      <c r="F105" s="30"/>
      <c r="G105" s="30">
        <v>1476</v>
      </c>
      <c r="H105" s="30"/>
      <c r="I105" s="30">
        <v>1477</v>
      </c>
      <c r="J105" s="30"/>
      <c r="K105" s="30">
        <v>1472</v>
      </c>
      <c r="L105" s="30">
        <v>1470</v>
      </c>
      <c r="M105" s="30"/>
    </row>
    <row r="106" spans="1:22" ht="24.75" x14ac:dyDescent="0.65">
      <c r="A106" s="89">
        <v>2</v>
      </c>
      <c r="B106" s="26"/>
      <c r="C106" s="26">
        <v>1480</v>
      </c>
      <c r="D106" s="26">
        <v>1477</v>
      </c>
      <c r="E106" s="26">
        <v>1477</v>
      </c>
      <c r="F106" s="26">
        <v>1478</v>
      </c>
      <c r="G106" s="26"/>
      <c r="H106" s="26">
        <v>1477</v>
      </c>
      <c r="I106" s="26">
        <v>1477</v>
      </c>
      <c r="J106" s="26"/>
      <c r="K106" s="26">
        <v>1472</v>
      </c>
      <c r="L106" s="26">
        <v>1470</v>
      </c>
      <c r="M106" s="26"/>
    </row>
    <row r="107" spans="1:22" ht="24.75" x14ac:dyDescent="0.65">
      <c r="A107" s="89">
        <v>3</v>
      </c>
      <c r="B107" s="26">
        <v>1481</v>
      </c>
      <c r="C107" s="26"/>
      <c r="D107" s="26"/>
      <c r="E107" s="26">
        <v>1477</v>
      </c>
      <c r="F107" s="26">
        <v>1478</v>
      </c>
      <c r="G107" s="26"/>
      <c r="H107" s="26">
        <v>1477</v>
      </c>
      <c r="I107" s="26">
        <v>1477</v>
      </c>
      <c r="J107" s="26">
        <v>1477</v>
      </c>
      <c r="K107" s="26">
        <v>1473</v>
      </c>
      <c r="L107" s="26"/>
      <c r="M107" s="26">
        <v>1433</v>
      </c>
    </row>
    <row r="108" spans="1:22" ht="24.75" x14ac:dyDescent="0.65">
      <c r="A108" s="89">
        <v>4</v>
      </c>
      <c r="B108" s="26">
        <v>1481</v>
      </c>
      <c r="C108" s="26"/>
      <c r="D108" s="26"/>
      <c r="E108" s="26">
        <v>1476</v>
      </c>
      <c r="F108" s="26">
        <v>1478</v>
      </c>
      <c r="G108" s="26">
        <v>1477</v>
      </c>
      <c r="H108" s="26">
        <v>1477</v>
      </c>
      <c r="I108" s="26"/>
      <c r="J108" s="26">
        <v>1476</v>
      </c>
      <c r="K108" s="26">
        <v>1473</v>
      </c>
      <c r="L108" s="26"/>
      <c r="M108" s="26">
        <v>1430</v>
      </c>
    </row>
    <row r="109" spans="1:22" ht="24.75" x14ac:dyDescent="0.65">
      <c r="A109" s="89">
        <v>5</v>
      </c>
      <c r="B109" s="26">
        <v>1483</v>
      </c>
      <c r="C109" s="26">
        <v>1477</v>
      </c>
      <c r="D109" s="26">
        <v>1477</v>
      </c>
      <c r="E109" s="26">
        <v>1476</v>
      </c>
      <c r="F109" s="26"/>
      <c r="G109" s="26">
        <v>1477</v>
      </c>
      <c r="H109" s="26">
        <v>1478</v>
      </c>
      <c r="I109" s="26"/>
      <c r="J109" s="26">
        <v>1476</v>
      </c>
      <c r="K109" s="26">
        <v>1472</v>
      </c>
      <c r="L109" s="26"/>
      <c r="M109" s="26">
        <v>1429</v>
      </c>
    </row>
    <row r="110" spans="1:22" ht="24.75" x14ac:dyDescent="0.65">
      <c r="A110" s="89">
        <v>6</v>
      </c>
      <c r="B110" s="26"/>
      <c r="C110" s="26">
        <v>1476</v>
      </c>
      <c r="D110" s="26">
        <v>1478</v>
      </c>
      <c r="E110" s="26">
        <v>1477</v>
      </c>
      <c r="F110" s="26"/>
      <c r="G110" s="26">
        <v>1476</v>
      </c>
      <c r="H110" s="26">
        <v>1476</v>
      </c>
      <c r="I110" s="26">
        <v>1477</v>
      </c>
      <c r="J110" s="26">
        <v>1476</v>
      </c>
      <c r="K110" s="26"/>
      <c r="L110" s="26"/>
      <c r="M110" s="26">
        <v>1426</v>
      </c>
    </row>
    <row r="111" spans="1:22" ht="24.75" x14ac:dyDescent="0.65">
      <c r="A111" s="89">
        <v>7</v>
      </c>
      <c r="B111" s="26"/>
      <c r="C111" s="26">
        <v>1476</v>
      </c>
      <c r="D111" s="26">
        <v>1476</v>
      </c>
      <c r="E111" s="26"/>
      <c r="F111" s="26">
        <v>1478</v>
      </c>
      <c r="G111" s="26">
        <v>1477</v>
      </c>
      <c r="H111" s="26"/>
      <c r="I111" s="26">
        <v>1477</v>
      </c>
      <c r="J111" s="26">
        <v>1476</v>
      </c>
      <c r="K111" s="26"/>
      <c r="L111" s="26">
        <v>1468</v>
      </c>
      <c r="M111" s="26">
        <v>1424</v>
      </c>
    </row>
    <row r="112" spans="1:22" ht="24.75" x14ac:dyDescent="0.65">
      <c r="A112" s="89">
        <v>8</v>
      </c>
      <c r="B112" s="26">
        <v>1483</v>
      </c>
      <c r="C112" s="26">
        <v>1476</v>
      </c>
      <c r="D112" s="26">
        <v>1476</v>
      </c>
      <c r="E112" s="26"/>
      <c r="F112" s="26">
        <v>1476</v>
      </c>
      <c r="G112" s="26">
        <v>1477</v>
      </c>
      <c r="H112" s="26"/>
      <c r="I112" s="26">
        <v>1477</v>
      </c>
      <c r="J112" s="26"/>
      <c r="K112" s="26">
        <v>1473</v>
      </c>
      <c r="L112" s="26">
        <v>1466</v>
      </c>
      <c r="M112" s="26"/>
    </row>
    <row r="113" spans="1:13" ht="24.75" x14ac:dyDescent="0.65">
      <c r="A113" s="89">
        <v>9</v>
      </c>
      <c r="B113" s="26">
        <v>1483</v>
      </c>
      <c r="C113" s="26"/>
      <c r="D113" s="26">
        <v>1476</v>
      </c>
      <c r="E113" s="26"/>
      <c r="F113" s="26">
        <v>1476</v>
      </c>
      <c r="G113" s="26"/>
      <c r="H113" s="26">
        <v>1477</v>
      </c>
      <c r="I113" s="26">
        <v>1477</v>
      </c>
      <c r="J113" s="26"/>
      <c r="K113" s="26">
        <v>1472</v>
      </c>
      <c r="L113" s="26">
        <v>1465</v>
      </c>
      <c r="M113" s="26"/>
    </row>
    <row r="114" spans="1:13" ht="24.75" x14ac:dyDescent="0.65">
      <c r="A114" s="89">
        <v>10</v>
      </c>
      <c r="B114" s="26"/>
      <c r="C114" s="26"/>
      <c r="D114" s="26"/>
      <c r="E114" s="26"/>
      <c r="F114" s="26">
        <v>1477</v>
      </c>
      <c r="G114" s="26"/>
      <c r="H114" s="26">
        <v>1476</v>
      </c>
      <c r="I114" s="26">
        <v>1477</v>
      </c>
      <c r="J114" s="26">
        <v>1475</v>
      </c>
      <c r="K114" s="26">
        <v>1471</v>
      </c>
      <c r="L114" s="26"/>
      <c r="M114" s="26">
        <v>1422</v>
      </c>
    </row>
    <row r="115" spans="1:13" ht="24.75" x14ac:dyDescent="0.65">
      <c r="A115" s="89">
        <v>11</v>
      </c>
      <c r="B115" s="26"/>
      <c r="C115" s="26"/>
      <c r="D115" s="26"/>
      <c r="E115" s="26">
        <v>1479</v>
      </c>
      <c r="F115" s="26">
        <v>1477</v>
      </c>
      <c r="G115" s="26">
        <v>1477</v>
      </c>
      <c r="H115" s="26">
        <v>1476</v>
      </c>
      <c r="I115" s="26"/>
      <c r="J115" s="26">
        <v>1475</v>
      </c>
      <c r="K115" s="26">
        <v>1471</v>
      </c>
      <c r="L115" s="26"/>
      <c r="M115" s="26">
        <v>1419</v>
      </c>
    </row>
    <row r="116" spans="1:13" ht="24.75" x14ac:dyDescent="0.65">
      <c r="A116" s="89">
        <v>12</v>
      </c>
      <c r="B116" s="26"/>
      <c r="C116" s="26">
        <v>1477</v>
      </c>
      <c r="D116" s="26">
        <v>1478</v>
      </c>
      <c r="E116" s="26">
        <v>1479</v>
      </c>
      <c r="F116" s="26"/>
      <c r="G116" s="26">
        <v>1477</v>
      </c>
      <c r="H116" s="26">
        <v>1476</v>
      </c>
      <c r="I116" s="26"/>
      <c r="J116" s="26">
        <v>1475</v>
      </c>
      <c r="K116" s="26">
        <v>1470</v>
      </c>
      <c r="L116" s="26">
        <v>1465</v>
      </c>
      <c r="M116" s="26">
        <v>1416</v>
      </c>
    </row>
    <row r="117" spans="1:13" ht="24.75" x14ac:dyDescent="0.65">
      <c r="A117" s="89">
        <v>13</v>
      </c>
      <c r="B117" s="26"/>
      <c r="C117" s="26">
        <v>1477</v>
      </c>
      <c r="D117" s="26">
        <v>1477</v>
      </c>
      <c r="E117" s="26">
        <v>1479</v>
      </c>
      <c r="F117" s="26"/>
      <c r="G117" s="26">
        <v>1476</v>
      </c>
      <c r="H117" s="26">
        <v>1477</v>
      </c>
      <c r="I117" s="26">
        <v>1477</v>
      </c>
      <c r="J117" s="26">
        <v>1475</v>
      </c>
      <c r="K117" s="26"/>
      <c r="L117" s="26">
        <v>1465</v>
      </c>
      <c r="M117" s="26">
        <v>1414</v>
      </c>
    </row>
    <row r="118" spans="1:13" ht="24.75" x14ac:dyDescent="0.65">
      <c r="A118" s="89">
        <v>14</v>
      </c>
      <c r="B118" s="26"/>
      <c r="C118" s="26">
        <v>1477</v>
      </c>
      <c r="D118" s="26">
        <v>1476</v>
      </c>
      <c r="E118" s="26"/>
      <c r="F118" s="26">
        <v>1478</v>
      </c>
      <c r="G118" s="26">
        <v>1476</v>
      </c>
      <c r="H118" s="26"/>
      <c r="I118" s="26">
        <v>1476</v>
      </c>
      <c r="J118" s="26">
        <v>1475</v>
      </c>
      <c r="K118" s="26"/>
      <c r="L118" s="26">
        <f>1460</f>
        <v>1460</v>
      </c>
      <c r="M118" s="26">
        <v>1411</v>
      </c>
    </row>
    <row r="119" spans="1:13" ht="24.75" x14ac:dyDescent="0.65">
      <c r="A119" s="89">
        <v>15</v>
      </c>
      <c r="B119" s="26">
        <v>1480</v>
      </c>
      <c r="C119" s="26">
        <v>1477</v>
      </c>
      <c r="D119" s="26">
        <v>1476</v>
      </c>
      <c r="E119" s="26"/>
      <c r="F119" s="26">
        <v>1478</v>
      </c>
      <c r="G119" s="26">
        <v>1476</v>
      </c>
      <c r="H119" s="26"/>
      <c r="I119" s="26">
        <v>1476</v>
      </c>
      <c r="J119" s="26"/>
      <c r="K119" s="26">
        <v>1470</v>
      </c>
      <c r="L119" s="26">
        <f>1455</f>
        <v>1455</v>
      </c>
      <c r="M119" s="26"/>
    </row>
    <row r="120" spans="1:13" ht="24.75" x14ac:dyDescent="0.65">
      <c r="A120" s="89">
        <v>16</v>
      </c>
      <c r="B120" s="26">
        <v>1478</v>
      </c>
      <c r="C120" s="26">
        <v>1477</v>
      </c>
      <c r="D120" s="26"/>
      <c r="E120" s="26">
        <v>1479</v>
      </c>
      <c r="F120" s="26">
        <v>1477</v>
      </c>
      <c r="G120" s="26"/>
      <c r="H120" s="26">
        <v>1477</v>
      </c>
      <c r="I120" s="26">
        <v>1476</v>
      </c>
      <c r="J120" s="26"/>
      <c r="K120" s="26">
        <v>1470</v>
      </c>
      <c r="L120" s="26">
        <f>1454</f>
        <v>1454</v>
      </c>
      <c r="M120" s="26"/>
    </row>
    <row r="121" spans="1:13" ht="24.75" x14ac:dyDescent="0.65">
      <c r="A121" s="89">
        <v>17</v>
      </c>
      <c r="B121" s="26">
        <v>1477</v>
      </c>
      <c r="C121" s="26"/>
      <c r="D121" s="26"/>
      <c r="E121" s="26">
        <v>1478</v>
      </c>
      <c r="F121" s="26">
        <v>1477</v>
      </c>
      <c r="G121" s="26"/>
      <c r="H121" s="26">
        <v>1477</v>
      </c>
      <c r="I121" s="26">
        <v>1477</v>
      </c>
      <c r="J121" s="26">
        <v>1474</v>
      </c>
      <c r="K121" s="26">
        <v>1470</v>
      </c>
      <c r="L121" s="26"/>
      <c r="M121" s="26">
        <v>1400</v>
      </c>
    </row>
    <row r="122" spans="1:13" ht="24.75" x14ac:dyDescent="0.65">
      <c r="A122" s="89">
        <v>18</v>
      </c>
      <c r="B122" s="26">
        <v>1477</v>
      </c>
      <c r="C122" s="26"/>
      <c r="D122" s="26"/>
      <c r="E122" s="26">
        <v>1478</v>
      </c>
      <c r="F122" s="26">
        <v>1477</v>
      </c>
      <c r="G122" s="26">
        <v>1476</v>
      </c>
      <c r="H122" s="26">
        <v>1477</v>
      </c>
      <c r="I122" s="26"/>
      <c r="J122" s="26">
        <v>1475</v>
      </c>
      <c r="K122" s="26">
        <v>1470</v>
      </c>
      <c r="L122" s="26"/>
      <c r="M122" s="26">
        <v>1388</v>
      </c>
    </row>
    <row r="123" spans="1:13" ht="24.75" x14ac:dyDescent="0.65">
      <c r="A123" s="89">
        <v>19</v>
      </c>
      <c r="B123" s="26">
        <v>1477</v>
      </c>
      <c r="C123" s="26">
        <v>1477</v>
      </c>
      <c r="D123" s="26">
        <v>1477</v>
      </c>
      <c r="E123" s="26">
        <v>1478</v>
      </c>
      <c r="F123" s="26"/>
      <c r="G123" s="26">
        <v>1476</v>
      </c>
      <c r="H123" s="26">
        <v>1477</v>
      </c>
      <c r="I123" s="26"/>
      <c r="J123" s="26">
        <v>1475</v>
      </c>
      <c r="K123" s="26">
        <v>1470</v>
      </c>
      <c r="L123" s="26">
        <v>1452</v>
      </c>
      <c r="M123" s="26">
        <v>1380</v>
      </c>
    </row>
    <row r="124" spans="1:13" ht="24.75" x14ac:dyDescent="0.65">
      <c r="A124" s="89">
        <v>20</v>
      </c>
      <c r="B124" s="26"/>
      <c r="C124" s="26">
        <v>1476</v>
      </c>
      <c r="D124" s="26">
        <v>1476</v>
      </c>
      <c r="E124" s="26">
        <v>1478</v>
      </c>
      <c r="F124" s="26"/>
      <c r="G124" s="26">
        <v>1477</v>
      </c>
      <c r="H124" s="26">
        <v>1477</v>
      </c>
      <c r="I124" s="26"/>
      <c r="J124" s="26">
        <v>1474</v>
      </c>
      <c r="K124" s="26"/>
      <c r="L124" s="26">
        <v>1449</v>
      </c>
      <c r="M124" s="26">
        <v>1373</v>
      </c>
    </row>
    <row r="125" spans="1:13" ht="24.75" x14ac:dyDescent="0.65">
      <c r="A125" s="89">
        <v>21</v>
      </c>
      <c r="B125" s="26"/>
      <c r="C125" s="26">
        <v>1476</v>
      </c>
      <c r="D125" s="12"/>
      <c r="E125" s="26"/>
      <c r="F125" s="26">
        <v>1477</v>
      </c>
      <c r="G125" s="26">
        <v>1477</v>
      </c>
      <c r="H125" s="26"/>
      <c r="I125" s="26">
        <v>1477</v>
      </c>
      <c r="J125" s="26">
        <v>1475</v>
      </c>
      <c r="K125" s="26"/>
      <c r="L125" s="26">
        <v>1446</v>
      </c>
      <c r="M125" s="26">
        <v>1360</v>
      </c>
    </row>
    <row r="126" spans="1:13" ht="24.75" x14ac:dyDescent="0.65">
      <c r="A126" s="89">
        <v>22</v>
      </c>
      <c r="B126" s="26">
        <v>1477</v>
      </c>
      <c r="C126" s="26">
        <v>1476</v>
      </c>
      <c r="D126" s="26">
        <v>1476</v>
      </c>
      <c r="E126" s="26"/>
      <c r="F126" s="26">
        <v>1477</v>
      </c>
      <c r="G126" s="26">
        <v>1476</v>
      </c>
      <c r="H126" s="26"/>
      <c r="I126" s="26">
        <v>1477</v>
      </c>
      <c r="J126" s="26"/>
      <c r="K126" s="26">
        <v>1473</v>
      </c>
      <c r="L126" s="26">
        <v>1444</v>
      </c>
      <c r="M126" s="26"/>
    </row>
    <row r="127" spans="1:13" ht="24.75" x14ac:dyDescent="0.65">
      <c r="A127" s="89">
        <v>23</v>
      </c>
      <c r="B127" s="26">
        <v>1477</v>
      </c>
      <c r="C127" s="26"/>
      <c r="D127" s="26">
        <v>1476</v>
      </c>
      <c r="E127" s="26">
        <v>1478</v>
      </c>
      <c r="F127" s="26">
        <v>1477</v>
      </c>
      <c r="G127" s="26"/>
      <c r="H127" s="26">
        <v>1477</v>
      </c>
      <c r="I127" s="26">
        <v>1478</v>
      </c>
      <c r="J127" s="26"/>
      <c r="K127" s="26"/>
      <c r="L127" s="26">
        <v>1441</v>
      </c>
      <c r="M127" s="26"/>
    </row>
    <row r="128" spans="1:13" ht="24.75" x14ac:dyDescent="0.65">
      <c r="A128" s="89">
        <v>24</v>
      </c>
      <c r="B128" s="26">
        <v>1476</v>
      </c>
      <c r="C128" s="26"/>
      <c r="D128" s="26"/>
      <c r="E128" s="26">
        <v>1478</v>
      </c>
      <c r="F128" s="26">
        <v>1477</v>
      </c>
      <c r="G128" s="26"/>
      <c r="H128" s="26">
        <v>1477</v>
      </c>
      <c r="I128" s="26">
        <v>1478</v>
      </c>
      <c r="J128" s="26">
        <v>1474</v>
      </c>
      <c r="K128" s="26"/>
      <c r="L128" s="26"/>
      <c r="M128" s="26">
        <v>1352</v>
      </c>
    </row>
    <row r="129" spans="1:22" ht="24.75" x14ac:dyDescent="0.65">
      <c r="A129" s="89">
        <v>25</v>
      </c>
      <c r="B129" s="26">
        <v>1476</v>
      </c>
      <c r="C129" s="26"/>
      <c r="D129" s="26"/>
      <c r="E129" s="26">
        <v>1477</v>
      </c>
      <c r="F129" s="26">
        <f>1476+7</f>
        <v>1483</v>
      </c>
      <c r="G129" s="26">
        <v>1477</v>
      </c>
      <c r="H129" s="26">
        <v>1476</v>
      </c>
      <c r="I129" s="26"/>
      <c r="J129" s="26">
        <v>1474</v>
      </c>
      <c r="K129" s="26"/>
      <c r="L129" s="26"/>
      <c r="M129" s="26">
        <v>1345</v>
      </c>
    </row>
    <row r="130" spans="1:22" ht="24.75" x14ac:dyDescent="0.65">
      <c r="A130" s="89">
        <v>26</v>
      </c>
      <c r="B130" s="26">
        <v>1476</v>
      </c>
      <c r="C130" s="26"/>
      <c r="D130" s="26">
        <v>1478</v>
      </c>
      <c r="E130" s="26">
        <v>1477</v>
      </c>
      <c r="F130" s="26"/>
      <c r="G130" s="26">
        <v>1477</v>
      </c>
      <c r="H130" s="26">
        <v>1476</v>
      </c>
      <c r="I130" s="26"/>
      <c r="J130" s="26">
        <v>1473</v>
      </c>
      <c r="K130" s="26"/>
      <c r="L130" s="26"/>
      <c r="M130" s="26">
        <v>1338</v>
      </c>
    </row>
    <row r="131" spans="1:22" ht="24.75" x14ac:dyDescent="0.65">
      <c r="A131" s="89">
        <v>27</v>
      </c>
      <c r="B131" s="26"/>
      <c r="C131" s="26">
        <v>1476</v>
      </c>
      <c r="D131" s="26">
        <v>1476</v>
      </c>
      <c r="E131" s="26">
        <v>1477</v>
      </c>
      <c r="F131" s="26"/>
      <c r="G131" s="26">
        <v>1477</v>
      </c>
      <c r="H131" s="26">
        <v>1476</v>
      </c>
      <c r="I131" s="26">
        <v>1479</v>
      </c>
      <c r="J131" s="26">
        <v>1473</v>
      </c>
      <c r="K131" s="26"/>
      <c r="L131" s="26">
        <v>1439</v>
      </c>
      <c r="M131" s="26">
        <v>1325</v>
      </c>
    </row>
    <row r="132" spans="1:22" ht="24.75" x14ac:dyDescent="0.65">
      <c r="A132" s="89">
        <v>28</v>
      </c>
      <c r="B132" s="26"/>
      <c r="C132" s="26">
        <v>1476</v>
      </c>
      <c r="D132" s="26">
        <v>1476</v>
      </c>
      <c r="E132" s="26"/>
      <c r="F132" s="26">
        <v>1476</v>
      </c>
      <c r="G132" s="26">
        <v>1477</v>
      </c>
      <c r="H132" s="26"/>
      <c r="I132" s="30">
        <v>1477</v>
      </c>
      <c r="J132" s="26">
        <v>1473</v>
      </c>
      <c r="K132" s="26"/>
      <c r="L132" s="26">
        <v>1437</v>
      </c>
      <c r="M132" s="26">
        <v>1325</v>
      </c>
    </row>
    <row r="133" spans="1:22" ht="24.75" x14ac:dyDescent="0.65">
      <c r="A133" s="89">
        <v>29</v>
      </c>
      <c r="B133" s="26">
        <v>1477</v>
      </c>
      <c r="C133" s="26"/>
      <c r="D133" s="26">
        <v>1476</v>
      </c>
      <c r="E133" s="26"/>
      <c r="F133" s="26">
        <v>1476</v>
      </c>
      <c r="G133" s="26">
        <v>1477</v>
      </c>
      <c r="H133" s="26"/>
      <c r="I133" s="30">
        <v>1477</v>
      </c>
      <c r="J133" s="26"/>
      <c r="K133" s="26">
        <v>1471</v>
      </c>
      <c r="L133" s="26">
        <v>1435</v>
      </c>
      <c r="M133" s="26"/>
    </row>
    <row r="134" spans="1:22" ht="24.75" x14ac:dyDescent="0.65">
      <c r="A134" s="89">
        <v>30</v>
      </c>
      <c r="B134" s="26"/>
      <c r="C134" s="26"/>
      <c r="D134" s="26">
        <v>1476</v>
      </c>
      <c r="E134" s="26">
        <v>1477</v>
      </c>
      <c r="F134" s="26">
        <v>1476</v>
      </c>
      <c r="G134" s="26"/>
      <c r="H134" s="26">
        <v>1477</v>
      </c>
      <c r="I134" s="30">
        <v>1477</v>
      </c>
      <c r="J134" s="26"/>
      <c r="K134" s="26">
        <v>1470</v>
      </c>
      <c r="L134" s="26">
        <v>1435</v>
      </c>
      <c r="M134" s="26"/>
    </row>
    <row r="135" spans="1:22" ht="25.5" thickBot="1" x14ac:dyDescent="0.7">
      <c r="A135" s="92">
        <v>31</v>
      </c>
      <c r="B135" s="30"/>
      <c r="C135" s="30"/>
      <c r="D135" s="30"/>
      <c r="E135" s="30"/>
      <c r="F135" s="31">
        <v>1476</v>
      </c>
      <c r="G135" s="30"/>
      <c r="H135" s="31">
        <v>1477</v>
      </c>
      <c r="I135" s="30">
        <v>1477</v>
      </c>
      <c r="J135" s="30"/>
      <c r="K135" s="31">
        <v>1470</v>
      </c>
      <c r="L135" s="30"/>
      <c r="M135" s="30"/>
    </row>
    <row r="136" spans="1:22" ht="23.25" customHeight="1" thickBot="1" x14ac:dyDescent="0.7">
      <c r="A136" s="100" t="s">
        <v>12</v>
      </c>
      <c r="B136" s="102">
        <f>AVERAGE(B105:B135)</f>
        <v>1478.6875</v>
      </c>
      <c r="C136" s="102">
        <f t="shared" ref="C136:M136" si="3">AVERAGE(C105:C135)</f>
        <v>1476.7058823529412</v>
      </c>
      <c r="D136" s="102">
        <f t="shared" si="3"/>
        <v>1476.5</v>
      </c>
      <c r="E136" s="102">
        <f t="shared" si="3"/>
        <v>1477.6315789473683</v>
      </c>
      <c r="F136" s="102">
        <f t="shared" si="3"/>
        <v>1477.2727272727273</v>
      </c>
      <c r="G136" s="102">
        <f t="shared" si="3"/>
        <v>1476.6190476190477</v>
      </c>
      <c r="H136" s="102">
        <f t="shared" si="3"/>
        <v>1476.7272727272727</v>
      </c>
      <c r="I136" s="102">
        <f t="shared" si="3"/>
        <v>1477.0454545454545</v>
      </c>
      <c r="J136" s="102">
        <f t="shared" si="3"/>
        <v>1474.8</v>
      </c>
      <c r="K136" s="102">
        <f t="shared" si="3"/>
        <v>1471.2105263157894</v>
      </c>
      <c r="L136" s="102">
        <f t="shared" si="3"/>
        <v>1453.4736842105262</v>
      </c>
      <c r="M136" s="102">
        <f t="shared" si="3"/>
        <v>1390.5</v>
      </c>
    </row>
    <row r="137" spans="1:22" s="23" customFormat="1" ht="25.5" thickBot="1" x14ac:dyDescent="0.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20"/>
      <c r="L137" s="20"/>
      <c r="M137" s="20"/>
      <c r="N137" s="21"/>
      <c r="O137" s="22"/>
      <c r="P137" s="22"/>
      <c r="Q137" s="22"/>
      <c r="R137" s="22"/>
      <c r="S137" s="22"/>
      <c r="T137" s="22"/>
      <c r="U137" s="22"/>
      <c r="V137" s="22"/>
    </row>
    <row r="138" spans="1:22" ht="25.5" thickBot="1" x14ac:dyDescent="0.7">
      <c r="A138" s="64" t="s">
        <v>38</v>
      </c>
      <c r="B138" s="29" t="s">
        <v>1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32</v>
      </c>
      <c r="H138" s="29" t="s">
        <v>33</v>
      </c>
      <c r="I138" s="29" t="s">
        <v>8</v>
      </c>
      <c r="J138" s="29" t="s">
        <v>9</v>
      </c>
      <c r="K138" s="29" t="s">
        <v>10</v>
      </c>
      <c r="L138" s="29" t="s">
        <v>14</v>
      </c>
      <c r="M138" s="29" t="s">
        <v>11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75" x14ac:dyDescent="0.65">
      <c r="A139" s="93">
        <v>1</v>
      </c>
      <c r="B139" s="30"/>
      <c r="C139" s="30">
        <v>1290</v>
      </c>
      <c r="D139" s="30">
        <v>1280</v>
      </c>
      <c r="E139" s="30">
        <v>1273</v>
      </c>
      <c r="F139" s="30"/>
      <c r="G139" s="30"/>
      <c r="H139" s="30">
        <v>1250</v>
      </c>
      <c r="I139" s="30">
        <v>1243</v>
      </c>
      <c r="J139" s="30"/>
      <c r="K139" s="30">
        <v>1234</v>
      </c>
      <c r="L139" s="30">
        <v>1232</v>
      </c>
      <c r="M139" s="30"/>
    </row>
    <row r="140" spans="1:22" ht="24.75" x14ac:dyDescent="0.65">
      <c r="A140" s="94">
        <v>2</v>
      </c>
      <c r="B140" s="30"/>
      <c r="C140" s="30"/>
      <c r="D140" s="30"/>
      <c r="E140" s="30">
        <v>1272</v>
      </c>
      <c r="F140" s="30">
        <v>1268</v>
      </c>
      <c r="G140" s="30"/>
      <c r="H140" s="30">
        <v>1250</v>
      </c>
      <c r="I140" s="30">
        <v>1242</v>
      </c>
      <c r="J140" s="30">
        <v>1238</v>
      </c>
      <c r="K140" s="30">
        <v>1233</v>
      </c>
      <c r="L140" s="30"/>
      <c r="M140" s="30">
        <v>1220</v>
      </c>
    </row>
    <row r="141" spans="1:22" ht="24.75" x14ac:dyDescent="0.65">
      <c r="A141" s="94">
        <v>3</v>
      </c>
      <c r="B141" s="30"/>
      <c r="C141" s="30"/>
      <c r="D141" s="30"/>
      <c r="E141" s="30">
        <v>1272</v>
      </c>
      <c r="F141" s="30">
        <v>1267</v>
      </c>
      <c r="G141" s="30">
        <v>1260</v>
      </c>
      <c r="H141" s="30">
        <v>1250</v>
      </c>
      <c r="I141" s="30"/>
      <c r="J141" s="30">
        <v>1238</v>
      </c>
      <c r="K141" s="30">
        <v>1233</v>
      </c>
      <c r="L141" s="30"/>
      <c r="M141" s="30">
        <v>1219</v>
      </c>
    </row>
    <row r="142" spans="1:22" ht="24.75" x14ac:dyDescent="0.65">
      <c r="A142" s="94">
        <v>4</v>
      </c>
      <c r="B142" s="30"/>
      <c r="C142" s="30">
        <v>1290</v>
      </c>
      <c r="D142" s="30">
        <v>1280</v>
      </c>
      <c r="E142" s="30">
        <v>1272</v>
      </c>
      <c r="F142" s="30"/>
      <c r="G142" s="30">
        <v>1259</v>
      </c>
      <c r="H142" s="30">
        <v>1250</v>
      </c>
      <c r="I142" s="30"/>
      <c r="J142" s="30">
        <v>1237</v>
      </c>
      <c r="K142" s="30">
        <v>1233</v>
      </c>
      <c r="L142" s="30">
        <v>1232</v>
      </c>
      <c r="M142" s="30">
        <v>1218</v>
      </c>
    </row>
    <row r="143" spans="1:22" ht="24.75" x14ac:dyDescent="0.65">
      <c r="A143" s="94">
        <v>5</v>
      </c>
      <c r="B143" s="30"/>
      <c r="C143" s="30">
        <v>1289</v>
      </c>
      <c r="D143" s="30">
        <v>1279</v>
      </c>
      <c r="E143" s="30">
        <v>1272</v>
      </c>
      <c r="F143" s="30"/>
      <c r="G143" s="30">
        <v>1260</v>
      </c>
      <c r="H143" s="30">
        <v>1250</v>
      </c>
      <c r="I143" s="30">
        <v>1242</v>
      </c>
      <c r="J143" s="30">
        <v>1237</v>
      </c>
      <c r="K143" s="30"/>
      <c r="L143" s="30">
        <v>1231</v>
      </c>
      <c r="M143" s="30">
        <v>1217</v>
      </c>
    </row>
    <row r="144" spans="1:22" ht="24.75" x14ac:dyDescent="0.65">
      <c r="A144" s="94">
        <v>6</v>
      </c>
      <c r="B144" s="30"/>
      <c r="C144" s="30">
        <v>1288</v>
      </c>
      <c r="D144" s="30">
        <v>1279</v>
      </c>
      <c r="E144" s="30"/>
      <c r="F144" s="30">
        <v>1267</v>
      </c>
      <c r="G144" s="30">
        <v>1260</v>
      </c>
      <c r="H144" s="30"/>
      <c r="I144" s="30">
        <v>1241</v>
      </c>
      <c r="J144" s="30">
        <v>1237</v>
      </c>
      <c r="K144" s="30"/>
      <c r="L144" s="30">
        <v>1230</v>
      </c>
      <c r="M144" s="30">
        <v>1216</v>
      </c>
    </row>
    <row r="145" spans="1:13" ht="24.75" x14ac:dyDescent="0.65">
      <c r="A145" s="94">
        <v>7</v>
      </c>
      <c r="B145" s="30"/>
      <c r="C145" s="30">
        <v>1288</v>
      </c>
      <c r="D145" s="30">
        <v>1278</v>
      </c>
      <c r="E145" s="30"/>
      <c r="F145" s="30">
        <v>1265</v>
      </c>
      <c r="G145" s="30">
        <v>1260</v>
      </c>
      <c r="H145" s="30"/>
      <c r="I145" s="30">
        <v>1240</v>
      </c>
      <c r="J145" s="30"/>
      <c r="K145" s="30">
        <v>1233</v>
      </c>
      <c r="L145" s="30">
        <v>1229</v>
      </c>
      <c r="M145" s="30"/>
    </row>
    <row r="146" spans="1:13" ht="24.75" x14ac:dyDescent="0.65">
      <c r="A146" s="94">
        <v>8</v>
      </c>
      <c r="B146" s="30">
        <v>1320</v>
      </c>
      <c r="C146" s="30">
        <v>1288</v>
      </c>
      <c r="D146" s="30">
        <v>1279</v>
      </c>
      <c r="E146" s="30">
        <v>1272</v>
      </c>
      <c r="F146" s="30">
        <v>1264</v>
      </c>
      <c r="G146" s="30"/>
      <c r="H146" s="30">
        <v>1250</v>
      </c>
      <c r="I146" s="30"/>
      <c r="J146" s="30"/>
      <c r="K146" s="30">
        <v>1232</v>
      </c>
      <c r="L146" s="30">
        <v>1229</v>
      </c>
      <c r="M146" s="30"/>
    </row>
    <row r="147" spans="1:13" ht="24.75" x14ac:dyDescent="0.65">
      <c r="A147" s="94">
        <v>9</v>
      </c>
      <c r="B147" s="30">
        <v>1318</v>
      </c>
      <c r="C147" s="30"/>
      <c r="D147" s="30"/>
      <c r="E147" s="30" t="s">
        <v>13</v>
      </c>
      <c r="F147" s="30">
        <v>1263</v>
      </c>
      <c r="G147" s="30"/>
      <c r="H147" s="30">
        <v>1249</v>
      </c>
      <c r="I147" s="30"/>
      <c r="J147" s="30">
        <v>1237</v>
      </c>
      <c r="K147" s="30">
        <v>1232</v>
      </c>
      <c r="L147" s="30"/>
      <c r="M147" s="30">
        <v>1216</v>
      </c>
    </row>
    <row r="148" spans="1:13" ht="24.75" x14ac:dyDescent="0.65">
      <c r="A148" s="94">
        <v>10</v>
      </c>
      <c r="B148" s="30">
        <v>1315</v>
      </c>
      <c r="C148" s="30"/>
      <c r="D148" s="30"/>
      <c r="E148" s="30">
        <v>1272</v>
      </c>
      <c r="F148" s="30">
        <v>1263</v>
      </c>
      <c r="G148" s="30">
        <v>1260</v>
      </c>
      <c r="H148" s="30">
        <v>1249</v>
      </c>
      <c r="I148" s="30"/>
      <c r="J148" s="30">
        <v>1236</v>
      </c>
      <c r="K148" s="30">
        <v>1232</v>
      </c>
      <c r="L148" s="30"/>
      <c r="M148" s="30">
        <v>1216</v>
      </c>
    </row>
    <row r="149" spans="1:13" ht="24.75" x14ac:dyDescent="0.65">
      <c r="A149" s="94">
        <v>11</v>
      </c>
      <c r="B149" s="30">
        <v>1315</v>
      </c>
      <c r="C149" s="30">
        <v>1288</v>
      </c>
      <c r="D149" s="30">
        <v>1279</v>
      </c>
      <c r="E149" s="30">
        <v>1272</v>
      </c>
      <c r="F149" s="30"/>
      <c r="G149" s="30">
        <v>1260</v>
      </c>
      <c r="H149" s="30">
        <v>1249</v>
      </c>
      <c r="I149" s="30"/>
      <c r="J149" s="30">
        <v>1236</v>
      </c>
      <c r="K149" s="30">
        <v>1232</v>
      </c>
      <c r="L149" s="30">
        <v>1229</v>
      </c>
      <c r="M149" s="30">
        <v>1216</v>
      </c>
    </row>
    <row r="150" spans="1:13" ht="24.75" x14ac:dyDescent="0.65">
      <c r="A150" s="94">
        <v>12</v>
      </c>
      <c r="B150" s="30"/>
      <c r="C150" s="30">
        <v>1288</v>
      </c>
      <c r="D150" s="30">
        <v>1278</v>
      </c>
      <c r="E150" s="30">
        <v>1272</v>
      </c>
      <c r="F150" s="30"/>
      <c r="G150" s="30">
        <v>1259</v>
      </c>
      <c r="H150" s="30">
        <v>1249</v>
      </c>
      <c r="I150" s="30">
        <v>1240</v>
      </c>
      <c r="J150" s="30">
        <v>1236</v>
      </c>
      <c r="K150" s="30"/>
      <c r="L150" s="30">
        <v>1229</v>
      </c>
      <c r="M150" s="30">
        <v>1216</v>
      </c>
    </row>
    <row r="151" spans="1:13" ht="24.75" x14ac:dyDescent="0.65">
      <c r="A151" s="94">
        <v>13</v>
      </c>
      <c r="B151" s="30"/>
      <c r="C151" s="30">
        <v>1288</v>
      </c>
      <c r="D151" s="30">
        <v>1278</v>
      </c>
      <c r="E151" s="30"/>
      <c r="F151" s="30">
        <v>1262</v>
      </c>
      <c r="G151" s="30">
        <v>1258</v>
      </c>
      <c r="H151" s="30"/>
      <c r="I151" s="30">
        <v>1240</v>
      </c>
      <c r="J151" s="30">
        <v>1235</v>
      </c>
      <c r="K151" s="30"/>
      <c r="L151" s="30">
        <v>1228</v>
      </c>
      <c r="M151" s="30">
        <v>1216</v>
      </c>
    </row>
    <row r="152" spans="1:13" ht="24.75" x14ac:dyDescent="0.65">
      <c r="A152" s="94">
        <v>14</v>
      </c>
      <c r="B152" s="30">
        <v>1315</v>
      </c>
      <c r="C152" s="30">
        <v>1286</v>
      </c>
      <c r="D152" s="30">
        <v>1277</v>
      </c>
      <c r="E152" s="30"/>
      <c r="F152" s="30">
        <v>1261</v>
      </c>
      <c r="G152" s="30"/>
      <c r="H152" s="30"/>
      <c r="I152" s="30">
        <v>1240</v>
      </c>
      <c r="J152" s="30"/>
      <c r="K152" s="30"/>
      <c r="L152" s="30">
        <v>1228</v>
      </c>
      <c r="M152" s="30"/>
    </row>
    <row r="153" spans="1:13" ht="24.75" x14ac:dyDescent="0.65">
      <c r="A153" s="94">
        <v>15</v>
      </c>
      <c r="B153" s="30">
        <v>1310</v>
      </c>
      <c r="C153" s="30">
        <v>1285</v>
      </c>
      <c r="D153" s="30">
        <v>1277</v>
      </c>
      <c r="E153" s="30">
        <v>1272</v>
      </c>
      <c r="F153" s="30">
        <v>1261</v>
      </c>
      <c r="G153" s="30"/>
      <c r="H153" s="30">
        <v>1249</v>
      </c>
      <c r="I153" s="30">
        <v>1240</v>
      </c>
      <c r="J153" s="30"/>
      <c r="K153" s="30"/>
      <c r="L153" s="30">
        <v>1228</v>
      </c>
      <c r="M153" s="30"/>
    </row>
    <row r="154" spans="1:13" ht="24.75" x14ac:dyDescent="0.65">
      <c r="A154" s="94">
        <v>16</v>
      </c>
      <c r="B154" s="30">
        <v>1308</v>
      </c>
      <c r="C154" s="30"/>
      <c r="D154" s="30"/>
      <c r="E154" s="30">
        <v>1272</v>
      </c>
      <c r="F154" s="30">
        <v>1260</v>
      </c>
      <c r="G154" s="30"/>
      <c r="H154" s="30">
        <v>1249</v>
      </c>
      <c r="I154" s="30">
        <v>1240</v>
      </c>
      <c r="J154" s="30">
        <v>1235</v>
      </c>
      <c r="K154" s="30"/>
      <c r="L154" s="30"/>
      <c r="M154" s="30">
        <v>1216</v>
      </c>
    </row>
    <row r="155" spans="1:13" ht="24.75" x14ac:dyDescent="0.65">
      <c r="A155" s="94">
        <v>17</v>
      </c>
      <c r="B155" s="30">
        <v>1305</v>
      </c>
      <c r="C155" s="30"/>
      <c r="D155" s="30"/>
      <c r="E155" s="30">
        <v>1272</v>
      </c>
      <c r="F155" s="30">
        <v>1260</v>
      </c>
      <c r="G155" s="30">
        <v>1258</v>
      </c>
      <c r="H155" s="30">
        <v>1249</v>
      </c>
      <c r="I155" s="30"/>
      <c r="J155" s="30">
        <v>1235</v>
      </c>
      <c r="K155" s="30">
        <v>1232</v>
      </c>
      <c r="L155" s="30"/>
      <c r="M155" s="30">
        <v>1216</v>
      </c>
    </row>
    <row r="156" spans="1:13" ht="24.75" x14ac:dyDescent="0.65">
      <c r="A156" s="94">
        <v>18</v>
      </c>
      <c r="B156" s="30">
        <v>1300</v>
      </c>
      <c r="C156" s="30">
        <v>1285</v>
      </c>
      <c r="D156" s="30">
        <v>1277</v>
      </c>
      <c r="E156" s="30">
        <v>1272</v>
      </c>
      <c r="F156" s="30"/>
      <c r="G156" s="30">
        <v>1257</v>
      </c>
      <c r="H156" s="30">
        <v>1249</v>
      </c>
      <c r="I156" s="30"/>
      <c r="J156" s="30">
        <v>1234</v>
      </c>
      <c r="K156" s="30">
        <v>1232</v>
      </c>
      <c r="L156" s="30">
        <v>1227</v>
      </c>
      <c r="M156" s="30">
        <v>1216</v>
      </c>
    </row>
    <row r="157" spans="1:13" ht="24.75" x14ac:dyDescent="0.65">
      <c r="A157" s="94">
        <v>19</v>
      </c>
      <c r="B157" s="30"/>
      <c r="C157" s="30">
        <v>1285</v>
      </c>
      <c r="D157" s="30">
        <v>1277</v>
      </c>
      <c r="E157" s="30">
        <v>1272</v>
      </c>
      <c r="F157" s="30"/>
      <c r="G157" s="30">
        <v>1256</v>
      </c>
      <c r="H157" s="30">
        <v>1249</v>
      </c>
      <c r="I157" s="30">
        <v>1240</v>
      </c>
      <c r="J157" s="30">
        <v>1234</v>
      </c>
      <c r="K157" s="30"/>
      <c r="L157" s="30">
        <v>1227</v>
      </c>
      <c r="M157" s="30"/>
    </row>
    <row r="158" spans="1:13" ht="24.75" x14ac:dyDescent="0.65">
      <c r="A158" s="94">
        <v>20</v>
      </c>
      <c r="B158" s="30"/>
      <c r="C158" s="30">
        <v>1283</v>
      </c>
      <c r="D158" s="30">
        <v>1277</v>
      </c>
      <c r="E158" s="30"/>
      <c r="F158" s="30">
        <v>1260</v>
      </c>
      <c r="G158" s="30">
        <v>1255</v>
      </c>
      <c r="H158" s="30"/>
      <c r="I158" s="30">
        <v>1239</v>
      </c>
      <c r="J158" s="30">
        <v>1234</v>
      </c>
      <c r="K158" s="30"/>
      <c r="L158" s="30">
        <v>1226</v>
      </c>
      <c r="M158" s="30"/>
    </row>
    <row r="159" spans="1:13" ht="24.75" x14ac:dyDescent="0.65">
      <c r="A159" s="94">
        <v>21</v>
      </c>
      <c r="B159" s="30">
        <v>1300</v>
      </c>
      <c r="C159" s="30">
        <v>1282</v>
      </c>
      <c r="D159" s="30" t="s">
        <v>27</v>
      </c>
      <c r="E159" s="30"/>
      <c r="F159" s="30">
        <v>1260</v>
      </c>
      <c r="G159" s="30">
        <v>1254</v>
      </c>
      <c r="H159" s="30"/>
      <c r="I159" s="30">
        <v>1239</v>
      </c>
      <c r="J159" s="30"/>
      <c r="K159" s="30">
        <v>1232</v>
      </c>
      <c r="L159" s="30">
        <v>1226</v>
      </c>
      <c r="M159" s="30"/>
    </row>
    <row r="160" spans="1:13" ht="24.75" x14ac:dyDescent="0.65">
      <c r="A160" s="94">
        <v>22</v>
      </c>
      <c r="B160" s="30">
        <v>1298</v>
      </c>
      <c r="C160" s="30">
        <v>1282</v>
      </c>
      <c r="D160" s="30">
        <v>1277</v>
      </c>
      <c r="E160" s="30">
        <v>1272</v>
      </c>
      <c r="F160" s="30">
        <v>1260</v>
      </c>
      <c r="G160" s="30"/>
      <c r="H160" s="30">
        <v>1249</v>
      </c>
      <c r="I160" s="30">
        <v>1239</v>
      </c>
      <c r="J160" s="30"/>
      <c r="K160" s="30">
        <v>1232</v>
      </c>
      <c r="L160" s="30">
        <v>1225</v>
      </c>
      <c r="M160" s="30"/>
    </row>
    <row r="161" spans="1:22" ht="24.75" x14ac:dyDescent="0.65">
      <c r="A161" s="94">
        <v>23</v>
      </c>
      <c r="B161" s="30">
        <v>1295</v>
      </c>
      <c r="C161" s="30"/>
      <c r="D161" s="30"/>
      <c r="E161" s="30">
        <v>1270</v>
      </c>
      <c r="F161" s="30">
        <v>1259</v>
      </c>
      <c r="G161" s="30"/>
      <c r="H161" s="30">
        <v>1249</v>
      </c>
      <c r="I161" s="30">
        <v>1238</v>
      </c>
      <c r="J161" s="30">
        <v>1234</v>
      </c>
      <c r="K161" s="30">
        <v>1232</v>
      </c>
      <c r="L161" s="30"/>
      <c r="M161" s="30"/>
    </row>
    <row r="162" spans="1:22" ht="24.75" x14ac:dyDescent="0.65">
      <c r="A162" s="94">
        <v>24</v>
      </c>
      <c r="B162" s="30">
        <v>1295</v>
      </c>
      <c r="C162" s="30"/>
      <c r="D162" s="30"/>
      <c r="E162" s="30">
        <v>1270</v>
      </c>
      <c r="F162" s="30">
        <v>1259</v>
      </c>
      <c r="G162" s="30">
        <v>1253</v>
      </c>
      <c r="H162" s="30">
        <v>1249</v>
      </c>
      <c r="I162" s="30"/>
      <c r="J162" s="30">
        <v>1234</v>
      </c>
      <c r="K162" s="30">
        <v>1232</v>
      </c>
      <c r="L162" s="30"/>
      <c r="M162" s="30"/>
    </row>
    <row r="163" spans="1:22" ht="24.75" x14ac:dyDescent="0.65">
      <c r="A163" s="94">
        <v>25</v>
      </c>
      <c r="B163" s="30">
        <v>1292</v>
      </c>
      <c r="C163" s="30">
        <v>1282</v>
      </c>
      <c r="D163" s="30">
        <v>1277</v>
      </c>
      <c r="E163" s="30">
        <v>1270</v>
      </c>
      <c r="F163" s="30"/>
      <c r="G163" s="30">
        <v>1252</v>
      </c>
      <c r="H163" s="30">
        <v>1248</v>
      </c>
      <c r="I163" s="30"/>
      <c r="J163" s="30">
        <v>1234</v>
      </c>
      <c r="K163" s="30">
        <v>1232</v>
      </c>
      <c r="L163" s="30">
        <v>1224</v>
      </c>
      <c r="M163" s="30"/>
    </row>
    <row r="164" spans="1:22" ht="24.75" x14ac:dyDescent="0.65">
      <c r="A164" s="94">
        <v>26</v>
      </c>
      <c r="B164" s="30"/>
      <c r="C164" s="30">
        <v>1282</v>
      </c>
      <c r="D164" s="30">
        <v>1276</v>
      </c>
      <c r="E164" s="30">
        <v>1270</v>
      </c>
      <c r="F164" s="30"/>
      <c r="G164" s="30">
        <v>1251</v>
      </c>
      <c r="H164" s="30">
        <v>1246</v>
      </c>
      <c r="I164" s="30">
        <v>1238</v>
      </c>
      <c r="J164" s="30">
        <v>1234</v>
      </c>
      <c r="K164" s="30"/>
      <c r="L164" s="30">
        <v>1223</v>
      </c>
      <c r="M164" s="30">
        <v>1216</v>
      </c>
    </row>
    <row r="165" spans="1:22" ht="24.75" x14ac:dyDescent="0.65">
      <c r="A165" s="94">
        <v>27</v>
      </c>
      <c r="B165" s="30"/>
      <c r="C165" s="30">
        <v>1281</v>
      </c>
      <c r="D165" s="30">
        <v>1274</v>
      </c>
      <c r="E165" s="30"/>
      <c r="F165" s="30">
        <v>1259</v>
      </c>
      <c r="G165" s="30">
        <v>1251</v>
      </c>
      <c r="H165" s="30"/>
      <c r="I165" s="30">
        <v>1238</v>
      </c>
      <c r="J165" s="30">
        <v>1234</v>
      </c>
      <c r="K165" s="30"/>
      <c r="L165" s="30">
        <v>1222</v>
      </c>
      <c r="M165" s="30">
        <v>1216</v>
      </c>
    </row>
    <row r="166" spans="1:22" ht="24.75" x14ac:dyDescent="0.65">
      <c r="A166" s="94">
        <v>28</v>
      </c>
      <c r="B166" s="30">
        <v>1292</v>
      </c>
      <c r="C166" s="30">
        <v>1280</v>
      </c>
      <c r="D166" s="30">
        <v>1273</v>
      </c>
      <c r="E166" s="30"/>
      <c r="F166" s="30">
        <v>1259</v>
      </c>
      <c r="G166" s="30">
        <v>1250</v>
      </c>
      <c r="H166" s="30"/>
      <c r="I166" s="30">
        <v>1238</v>
      </c>
      <c r="J166" s="30"/>
      <c r="K166" s="30">
        <v>1232</v>
      </c>
      <c r="L166" s="30">
        <v>1221</v>
      </c>
      <c r="M166" s="30"/>
    </row>
    <row r="167" spans="1:22" ht="24.75" x14ac:dyDescent="0.65">
      <c r="A167" s="94">
        <v>29</v>
      </c>
      <c r="B167" s="30">
        <v>1292</v>
      </c>
      <c r="C167" s="30"/>
      <c r="D167" s="30">
        <v>1273</v>
      </c>
      <c r="E167" s="30">
        <v>1270</v>
      </c>
      <c r="F167" s="30">
        <v>1259</v>
      </c>
      <c r="G167" s="30"/>
      <c r="H167" s="30">
        <v>1246</v>
      </c>
      <c r="I167" s="30">
        <v>1238</v>
      </c>
      <c r="J167" s="30"/>
      <c r="K167" s="30">
        <v>1232</v>
      </c>
      <c r="L167" s="30">
        <v>1220</v>
      </c>
      <c r="M167" s="30"/>
    </row>
    <row r="168" spans="1:22" ht="24.75" x14ac:dyDescent="0.65">
      <c r="A168" s="94">
        <v>30</v>
      </c>
      <c r="B168" s="30"/>
      <c r="C168" s="30"/>
      <c r="D168" s="30"/>
      <c r="E168" s="30">
        <v>1269</v>
      </c>
      <c r="F168" s="30">
        <v>1260</v>
      </c>
      <c r="G168" s="30"/>
      <c r="H168" s="30">
        <v>1245</v>
      </c>
      <c r="I168" s="30">
        <v>1238</v>
      </c>
      <c r="J168" s="30">
        <v>1234</v>
      </c>
      <c r="K168" s="30">
        <v>1232</v>
      </c>
      <c r="L168" s="30"/>
      <c r="M168" s="30">
        <v>1216</v>
      </c>
    </row>
    <row r="169" spans="1:22" ht="25.5" thickBot="1" x14ac:dyDescent="0.7">
      <c r="A169" s="95">
        <v>31</v>
      </c>
      <c r="B169" s="30">
        <v>1292</v>
      </c>
      <c r="C169" s="30"/>
      <c r="D169" s="30"/>
      <c r="E169" s="30"/>
      <c r="F169" s="30">
        <v>1260</v>
      </c>
      <c r="G169" s="30"/>
      <c r="H169" s="30">
        <v>1244</v>
      </c>
      <c r="I169" s="30"/>
      <c r="J169" s="30"/>
      <c r="K169" s="30">
        <v>1232</v>
      </c>
      <c r="L169" s="30"/>
      <c r="M169" s="30">
        <v>1215</v>
      </c>
    </row>
    <row r="170" spans="1:22" ht="23.25" customHeight="1" thickBot="1" x14ac:dyDescent="0.7">
      <c r="A170" s="100" t="s">
        <v>12</v>
      </c>
      <c r="B170" s="102">
        <f>AVERAGE(B139:B169)</f>
        <v>1303.6470588235295</v>
      </c>
      <c r="C170" s="102">
        <f t="shared" ref="C170:M170" si="4">AVERAGE(C139:C169)</f>
        <v>1285.5</v>
      </c>
      <c r="D170" s="102">
        <f t="shared" si="4"/>
        <v>1277.25</v>
      </c>
      <c r="E170" s="102">
        <f t="shared" si="4"/>
        <v>1271.4285714285713</v>
      </c>
      <c r="F170" s="102">
        <f t="shared" si="4"/>
        <v>1261.6363636363637</v>
      </c>
      <c r="G170" s="102">
        <f t="shared" si="4"/>
        <v>1256.4736842105262</v>
      </c>
      <c r="H170" s="102">
        <f t="shared" si="4"/>
        <v>1248.5652173913043</v>
      </c>
      <c r="I170" s="102">
        <f t="shared" si="4"/>
        <v>1239.6500000000001</v>
      </c>
      <c r="J170" s="102">
        <f t="shared" si="4"/>
        <v>1235.3809523809523</v>
      </c>
      <c r="K170" s="102">
        <f t="shared" si="4"/>
        <v>1232.3</v>
      </c>
      <c r="L170" s="102">
        <f t="shared" si="4"/>
        <v>1226.952380952381</v>
      </c>
      <c r="M170" s="102">
        <f t="shared" si="4"/>
        <v>1216.5294117647059</v>
      </c>
    </row>
    <row r="171" spans="1:22" s="23" customFormat="1" ht="25.5" thickBot="1" x14ac:dyDescent="0.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20"/>
      <c r="L171" s="20"/>
      <c r="M171" s="20"/>
      <c r="N171" s="21"/>
      <c r="O171" s="22"/>
      <c r="P171" s="22"/>
      <c r="Q171" s="22"/>
      <c r="R171" s="22"/>
      <c r="S171" s="22"/>
      <c r="T171" s="22"/>
      <c r="U171" s="22"/>
      <c r="V171" s="22"/>
    </row>
    <row r="172" spans="1:22" ht="25.5" thickBot="1" x14ac:dyDescent="0.7">
      <c r="A172" s="64" t="s">
        <v>39</v>
      </c>
      <c r="B172" s="29" t="s">
        <v>1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32</v>
      </c>
      <c r="H172" s="29" t="s">
        <v>33</v>
      </c>
      <c r="I172" s="29" t="s">
        <v>8</v>
      </c>
      <c r="J172" s="29" t="s">
        <v>9</v>
      </c>
      <c r="K172" s="29" t="s">
        <v>10</v>
      </c>
      <c r="L172" s="29" t="s">
        <v>14</v>
      </c>
      <c r="M172" s="29" t="s">
        <v>11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.75" x14ac:dyDescent="0.65">
      <c r="A173" s="93">
        <v>1</v>
      </c>
      <c r="B173" s="30"/>
      <c r="C173" s="30"/>
      <c r="D173" s="30"/>
      <c r="E173" s="30">
        <v>1205</v>
      </c>
      <c r="F173" s="30"/>
      <c r="G173" s="30">
        <v>1198</v>
      </c>
      <c r="H173" s="30">
        <v>1195</v>
      </c>
      <c r="I173" s="30"/>
      <c r="J173" s="30">
        <v>1183</v>
      </c>
      <c r="K173" s="30"/>
      <c r="L173" s="30"/>
      <c r="M173" s="30">
        <v>1173</v>
      </c>
    </row>
    <row r="174" spans="1:22" ht="24.75" x14ac:dyDescent="0.65">
      <c r="A174" s="94">
        <v>2</v>
      </c>
      <c r="B174" s="30"/>
      <c r="C174" s="30"/>
      <c r="D174" s="30">
        <v>1210</v>
      </c>
      <c r="E174" s="30">
        <v>1205</v>
      </c>
      <c r="F174" s="30"/>
      <c r="G174" s="30">
        <v>1197</v>
      </c>
      <c r="H174" s="30">
        <v>1195</v>
      </c>
      <c r="I174" s="30"/>
      <c r="J174" s="30">
        <v>1182</v>
      </c>
      <c r="K174" s="30"/>
      <c r="L174" s="30">
        <v>1176</v>
      </c>
      <c r="M174" s="30">
        <v>1173</v>
      </c>
    </row>
    <row r="175" spans="1:22" ht="24.75" x14ac:dyDescent="0.65">
      <c r="A175" s="94">
        <v>3</v>
      </c>
      <c r="B175" s="30">
        <v>1215</v>
      </c>
      <c r="C175" s="30">
        <v>1212</v>
      </c>
      <c r="D175" s="30">
        <v>1210</v>
      </c>
      <c r="E175" s="30">
        <v>1205</v>
      </c>
      <c r="F175" s="30"/>
      <c r="G175" s="30">
        <v>1197</v>
      </c>
      <c r="H175" s="30">
        <v>1195</v>
      </c>
      <c r="I175" s="30">
        <v>1190</v>
      </c>
      <c r="J175" s="30">
        <v>1182</v>
      </c>
      <c r="K175" s="30"/>
      <c r="L175" s="30">
        <v>1176</v>
      </c>
      <c r="M175" s="30">
        <v>1173</v>
      </c>
    </row>
    <row r="176" spans="1:22" ht="24.75" x14ac:dyDescent="0.65">
      <c r="A176" s="94">
        <v>4</v>
      </c>
      <c r="B176" s="30"/>
      <c r="C176" s="30">
        <v>1211</v>
      </c>
      <c r="D176" s="30">
        <v>1210</v>
      </c>
      <c r="E176" s="30"/>
      <c r="F176" s="30">
        <v>1202</v>
      </c>
      <c r="G176" s="30">
        <v>1197</v>
      </c>
      <c r="H176" s="30"/>
      <c r="I176" s="30">
        <v>1190</v>
      </c>
      <c r="J176" s="30">
        <v>1182</v>
      </c>
      <c r="K176" s="30"/>
      <c r="L176" s="30">
        <v>1176</v>
      </c>
      <c r="M176" s="30">
        <v>1172</v>
      </c>
    </row>
    <row r="177" spans="1:13" ht="24.75" x14ac:dyDescent="0.65">
      <c r="A177" s="94">
        <v>5</v>
      </c>
      <c r="B177" s="30"/>
      <c r="C177" s="30">
        <v>1211</v>
      </c>
      <c r="D177" s="30">
        <v>1210</v>
      </c>
      <c r="E177" s="30"/>
      <c r="F177" s="30">
        <v>1201</v>
      </c>
      <c r="G177" s="30">
        <v>1197</v>
      </c>
      <c r="H177" s="30"/>
      <c r="I177" s="30">
        <v>1189</v>
      </c>
      <c r="J177" s="30"/>
      <c r="K177" s="30"/>
      <c r="L177" s="30">
        <v>1176</v>
      </c>
      <c r="M177" s="30"/>
    </row>
    <row r="178" spans="1:13" ht="24.75" x14ac:dyDescent="0.65">
      <c r="A178" s="94">
        <v>6</v>
      </c>
      <c r="B178" s="30"/>
      <c r="C178" s="30">
        <v>1210</v>
      </c>
      <c r="D178" s="30">
        <v>1210</v>
      </c>
      <c r="E178" s="30">
        <v>1205</v>
      </c>
      <c r="F178" s="30">
        <v>1201</v>
      </c>
      <c r="G178" s="30"/>
      <c r="H178" s="30">
        <v>1195</v>
      </c>
      <c r="I178" s="30">
        <v>1189</v>
      </c>
      <c r="J178" s="30"/>
      <c r="K178" s="30">
        <v>1179</v>
      </c>
      <c r="L178" s="30">
        <v>1176</v>
      </c>
      <c r="M178" s="30"/>
    </row>
    <row r="179" spans="1:13" ht="24.75" x14ac:dyDescent="0.65">
      <c r="A179" s="94">
        <v>7</v>
      </c>
      <c r="B179" s="30">
        <v>1215</v>
      </c>
      <c r="C179" s="30">
        <v>1210</v>
      </c>
      <c r="D179" s="30"/>
      <c r="E179" s="30">
        <v>1204</v>
      </c>
      <c r="F179" s="30">
        <v>1201</v>
      </c>
      <c r="G179" s="30"/>
      <c r="H179" s="30">
        <v>1194</v>
      </c>
      <c r="I179" s="30">
        <v>1189</v>
      </c>
      <c r="J179" s="30">
        <v>1182</v>
      </c>
      <c r="K179" s="30">
        <v>1179</v>
      </c>
      <c r="L179" s="30"/>
      <c r="M179" s="30">
        <v>1172</v>
      </c>
    </row>
    <row r="180" spans="1:13" ht="24.75" x14ac:dyDescent="0.65">
      <c r="A180" s="94">
        <v>8</v>
      </c>
      <c r="B180" s="30">
        <v>1215</v>
      </c>
      <c r="C180" s="30"/>
      <c r="D180" s="30"/>
      <c r="E180" s="30">
        <v>1204</v>
      </c>
      <c r="F180" s="30">
        <v>1200</v>
      </c>
      <c r="G180" s="30">
        <v>1197</v>
      </c>
      <c r="H180" s="30">
        <v>1194</v>
      </c>
      <c r="I180" s="30"/>
      <c r="J180" s="30">
        <v>1181</v>
      </c>
      <c r="K180" s="30">
        <v>1179</v>
      </c>
      <c r="L180" s="30"/>
      <c r="M180" s="30"/>
    </row>
    <row r="181" spans="1:13" ht="24.75" x14ac:dyDescent="0.65">
      <c r="A181" s="94">
        <v>9</v>
      </c>
      <c r="B181" s="30"/>
      <c r="C181" s="30"/>
      <c r="D181" s="30">
        <v>1210</v>
      </c>
      <c r="E181" s="30"/>
      <c r="F181" s="30"/>
      <c r="G181" s="30">
        <v>1197</v>
      </c>
      <c r="H181" s="30">
        <v>1194</v>
      </c>
      <c r="I181" s="30"/>
      <c r="J181" s="30">
        <v>1181</v>
      </c>
      <c r="K181" s="30">
        <v>1179</v>
      </c>
      <c r="L181" s="30">
        <v>1175</v>
      </c>
      <c r="M181" s="30"/>
    </row>
    <row r="182" spans="1:13" ht="24.75" x14ac:dyDescent="0.65">
      <c r="A182" s="94">
        <v>10</v>
      </c>
      <c r="B182" s="30">
        <v>1215</v>
      </c>
      <c r="C182" s="30">
        <v>1210</v>
      </c>
      <c r="D182" s="30">
        <v>1209</v>
      </c>
      <c r="E182" s="30">
        <v>1204</v>
      </c>
      <c r="F182" s="30"/>
      <c r="G182" s="30">
        <v>1197</v>
      </c>
      <c r="H182" s="30">
        <v>1194</v>
      </c>
      <c r="I182" s="30">
        <v>1188</v>
      </c>
      <c r="J182" s="30">
        <v>1180</v>
      </c>
      <c r="K182" s="30"/>
      <c r="L182" s="30">
        <v>1175</v>
      </c>
      <c r="M182" s="30"/>
    </row>
    <row r="183" spans="1:13" ht="24.75" x14ac:dyDescent="0.65">
      <c r="A183" s="94">
        <v>11</v>
      </c>
      <c r="B183" s="30"/>
      <c r="C183" s="30">
        <v>1210</v>
      </c>
      <c r="D183" s="30">
        <v>1209</v>
      </c>
      <c r="E183" s="30"/>
      <c r="F183" s="30">
        <v>1200</v>
      </c>
      <c r="G183" s="30">
        <v>1197</v>
      </c>
      <c r="H183" s="30"/>
      <c r="I183" s="30">
        <v>1188</v>
      </c>
      <c r="J183" s="30">
        <v>1180</v>
      </c>
      <c r="K183" s="30"/>
      <c r="L183" s="30">
        <v>1175</v>
      </c>
      <c r="M183" s="30"/>
    </row>
    <row r="184" spans="1:13" ht="24.75" x14ac:dyDescent="0.65">
      <c r="A184" s="94">
        <v>12</v>
      </c>
      <c r="B184" s="30"/>
      <c r="C184" s="30">
        <v>1210</v>
      </c>
      <c r="D184" s="30">
        <v>1209</v>
      </c>
      <c r="E184" s="30"/>
      <c r="F184" s="30">
        <v>1200</v>
      </c>
      <c r="G184" s="30">
        <v>1197</v>
      </c>
      <c r="H184" s="30"/>
      <c r="I184" s="30">
        <v>1187</v>
      </c>
      <c r="J184" s="30"/>
      <c r="K184" s="30">
        <v>1179</v>
      </c>
      <c r="L184" s="30">
        <v>1175</v>
      </c>
      <c r="M184" s="30"/>
    </row>
    <row r="185" spans="1:13" ht="24.75" x14ac:dyDescent="0.65">
      <c r="A185" s="94">
        <v>13</v>
      </c>
      <c r="B185" s="30">
        <v>1215</v>
      </c>
      <c r="C185" s="30">
        <v>1210</v>
      </c>
      <c r="D185" s="30">
        <v>1209</v>
      </c>
      <c r="E185" s="30">
        <v>1204</v>
      </c>
      <c r="F185" s="30">
        <v>1200</v>
      </c>
      <c r="G185" s="30"/>
      <c r="H185" s="30">
        <v>1194</v>
      </c>
      <c r="I185" s="30">
        <v>1187</v>
      </c>
      <c r="J185" s="30"/>
      <c r="K185" s="30">
        <v>1179</v>
      </c>
      <c r="L185" s="30">
        <v>1175</v>
      </c>
      <c r="M185" s="30"/>
    </row>
    <row r="186" spans="1:13" ht="24.75" x14ac:dyDescent="0.65">
      <c r="A186" s="94">
        <v>14</v>
      </c>
      <c r="B186" s="30">
        <v>1214</v>
      </c>
      <c r="C186" s="30">
        <v>1210</v>
      </c>
      <c r="D186" s="30"/>
      <c r="E186" s="30">
        <v>1204</v>
      </c>
      <c r="F186" s="30">
        <v>1200</v>
      </c>
      <c r="G186" s="30"/>
      <c r="H186" s="30"/>
      <c r="I186" s="30">
        <v>1187</v>
      </c>
      <c r="J186" s="30">
        <v>1180</v>
      </c>
      <c r="K186" s="30">
        <v>1178</v>
      </c>
      <c r="L186" s="30"/>
      <c r="M186" s="30">
        <v>1172</v>
      </c>
    </row>
    <row r="187" spans="1:13" ht="24.75" x14ac:dyDescent="0.65">
      <c r="A187" s="94">
        <v>15</v>
      </c>
      <c r="B187" s="30">
        <v>1214</v>
      </c>
      <c r="C187" s="30"/>
      <c r="D187" s="30"/>
      <c r="E187" s="30">
        <v>1204</v>
      </c>
      <c r="F187" s="30">
        <v>1199</v>
      </c>
      <c r="G187" s="30">
        <v>1197</v>
      </c>
      <c r="H187" s="30">
        <v>1193</v>
      </c>
      <c r="I187" s="30"/>
      <c r="J187" s="30">
        <v>1180</v>
      </c>
      <c r="K187" s="30">
        <v>1178</v>
      </c>
      <c r="L187" s="30"/>
      <c r="M187" s="30">
        <v>1172</v>
      </c>
    </row>
    <row r="188" spans="1:13" ht="24.75" x14ac:dyDescent="0.65">
      <c r="A188" s="94">
        <v>16</v>
      </c>
      <c r="B188" s="30">
        <v>1214</v>
      </c>
      <c r="C188" s="30"/>
      <c r="D188" s="30">
        <v>1209</v>
      </c>
      <c r="E188" s="30">
        <v>1204</v>
      </c>
      <c r="F188" s="30"/>
      <c r="G188" s="30">
        <v>1197</v>
      </c>
      <c r="H188" s="30">
        <v>1193</v>
      </c>
      <c r="I188" s="30"/>
      <c r="J188" s="30">
        <v>1180</v>
      </c>
      <c r="K188" s="30">
        <v>1178</v>
      </c>
      <c r="L188" s="30">
        <v>1175</v>
      </c>
      <c r="M188" s="30">
        <v>1172</v>
      </c>
    </row>
    <row r="189" spans="1:13" ht="24.75" x14ac:dyDescent="0.65">
      <c r="A189" s="94">
        <v>17</v>
      </c>
      <c r="B189" s="30">
        <v>1214</v>
      </c>
      <c r="C189" s="30">
        <v>1210</v>
      </c>
      <c r="D189" s="30">
        <v>1208</v>
      </c>
      <c r="E189" s="30">
        <v>1204</v>
      </c>
      <c r="F189" s="30"/>
      <c r="G189" s="30">
        <v>1197</v>
      </c>
      <c r="H189" s="30">
        <v>1193</v>
      </c>
      <c r="I189" s="30">
        <v>1187</v>
      </c>
      <c r="J189" s="30">
        <v>1180</v>
      </c>
      <c r="K189" s="30"/>
      <c r="L189" s="30">
        <v>1175</v>
      </c>
      <c r="M189" s="30">
        <v>1172</v>
      </c>
    </row>
    <row r="190" spans="1:13" ht="24.75" x14ac:dyDescent="0.65">
      <c r="A190" s="94">
        <v>18</v>
      </c>
      <c r="B190" s="30"/>
      <c r="C190" s="30">
        <v>1210</v>
      </c>
      <c r="D190" s="30">
        <v>1208</v>
      </c>
      <c r="E190" s="30"/>
      <c r="F190" s="30">
        <v>1199</v>
      </c>
      <c r="G190" s="30">
        <v>1197</v>
      </c>
      <c r="H190" s="30"/>
      <c r="I190" s="30">
        <v>1187</v>
      </c>
      <c r="J190" s="30">
        <v>1180</v>
      </c>
      <c r="K190" s="30"/>
      <c r="L190" s="30">
        <v>1175</v>
      </c>
      <c r="M190" s="30">
        <v>1172</v>
      </c>
    </row>
    <row r="191" spans="1:13" ht="24.75" x14ac:dyDescent="0.65">
      <c r="A191" s="94">
        <v>19</v>
      </c>
      <c r="B191" s="30"/>
      <c r="C191" s="30">
        <v>1210</v>
      </c>
      <c r="D191" s="30">
        <v>1208</v>
      </c>
      <c r="E191" s="30"/>
      <c r="F191" s="30">
        <v>1199</v>
      </c>
      <c r="G191" s="30">
        <v>1197</v>
      </c>
      <c r="H191" s="30"/>
      <c r="I191" s="30">
        <v>1187</v>
      </c>
      <c r="J191" s="30"/>
      <c r="K191" s="30">
        <v>1177</v>
      </c>
      <c r="L191" s="30">
        <v>1175</v>
      </c>
      <c r="M191" s="30"/>
    </row>
    <row r="192" spans="1:13" ht="24.75" x14ac:dyDescent="0.65">
      <c r="A192" s="94">
        <v>20</v>
      </c>
      <c r="B192" s="30">
        <v>1214</v>
      </c>
      <c r="C192" s="30">
        <v>1210</v>
      </c>
      <c r="D192" s="30"/>
      <c r="E192" s="30">
        <v>1204</v>
      </c>
      <c r="F192" s="30">
        <v>1199</v>
      </c>
      <c r="G192" s="30"/>
      <c r="H192" s="30">
        <v>1193</v>
      </c>
      <c r="I192" s="30">
        <v>1187</v>
      </c>
      <c r="J192" s="30"/>
      <c r="K192" s="30">
        <v>1177</v>
      </c>
      <c r="L192" s="30">
        <v>1175</v>
      </c>
      <c r="M192" s="30"/>
    </row>
    <row r="193" spans="1:22" ht="24.75" x14ac:dyDescent="0.65">
      <c r="A193" s="94">
        <v>21</v>
      </c>
      <c r="B193" s="30">
        <v>1213</v>
      </c>
      <c r="C193" s="30">
        <v>1210</v>
      </c>
      <c r="D193" s="30"/>
      <c r="E193" s="30">
        <v>1202</v>
      </c>
      <c r="F193" s="30">
        <v>1199</v>
      </c>
      <c r="G193" s="30"/>
      <c r="H193" s="30">
        <v>1192</v>
      </c>
      <c r="I193" s="30">
        <v>1187</v>
      </c>
      <c r="J193" s="30">
        <v>1180</v>
      </c>
      <c r="K193" s="30">
        <v>1177</v>
      </c>
      <c r="L193" s="30"/>
      <c r="M193" s="30">
        <v>1172</v>
      </c>
    </row>
    <row r="194" spans="1:22" ht="24.75" x14ac:dyDescent="0.65">
      <c r="A194" s="94">
        <v>22</v>
      </c>
      <c r="B194" s="30">
        <v>1213</v>
      </c>
      <c r="C194" s="30"/>
      <c r="D194" s="30"/>
      <c r="E194" s="30">
        <v>1202</v>
      </c>
      <c r="F194" s="30">
        <v>1199</v>
      </c>
      <c r="G194" s="30">
        <v>1196</v>
      </c>
      <c r="H194" s="30">
        <v>1192</v>
      </c>
      <c r="I194" s="30"/>
      <c r="J194" s="30">
        <v>1179</v>
      </c>
      <c r="K194" s="30">
        <v>1177</v>
      </c>
      <c r="L194" s="30"/>
      <c r="M194" s="30">
        <v>1172</v>
      </c>
    </row>
    <row r="195" spans="1:22" ht="24.75" x14ac:dyDescent="0.65">
      <c r="A195" s="94">
        <v>23</v>
      </c>
      <c r="B195" s="30">
        <v>1213</v>
      </c>
      <c r="C195" s="30"/>
      <c r="D195" s="30">
        <v>1207</v>
      </c>
      <c r="E195" s="30">
        <v>1202</v>
      </c>
      <c r="F195" s="30"/>
      <c r="G195" s="30">
        <v>1196</v>
      </c>
      <c r="H195" s="30">
        <v>1192</v>
      </c>
      <c r="I195" s="30"/>
      <c r="J195" s="30">
        <v>1179</v>
      </c>
      <c r="K195" s="30">
        <v>1177</v>
      </c>
      <c r="L195" s="30">
        <v>1174</v>
      </c>
      <c r="M195" s="30">
        <v>1172</v>
      </c>
    </row>
    <row r="196" spans="1:22" ht="24.75" x14ac:dyDescent="0.65">
      <c r="A196" s="94">
        <v>24</v>
      </c>
      <c r="B196" s="30">
        <v>1213</v>
      </c>
      <c r="C196" s="30">
        <v>1210</v>
      </c>
      <c r="D196" s="30">
        <v>1207</v>
      </c>
      <c r="E196" s="30">
        <v>1202</v>
      </c>
      <c r="F196" s="30"/>
      <c r="G196" s="30">
        <v>1196</v>
      </c>
      <c r="H196" s="30">
        <v>1192</v>
      </c>
      <c r="I196" s="30">
        <v>1186</v>
      </c>
      <c r="J196" s="30">
        <v>1179</v>
      </c>
      <c r="K196" s="30"/>
      <c r="L196" s="30">
        <v>1174</v>
      </c>
      <c r="M196" s="30">
        <v>1172</v>
      </c>
    </row>
    <row r="197" spans="1:22" ht="24.75" x14ac:dyDescent="0.65">
      <c r="A197" s="94">
        <v>25</v>
      </c>
      <c r="B197" s="30"/>
      <c r="C197" s="30">
        <v>1210</v>
      </c>
      <c r="D197" s="30">
        <v>1207</v>
      </c>
      <c r="E197" s="30"/>
      <c r="F197" s="30">
        <v>1199</v>
      </c>
      <c r="G197" s="30">
        <v>1196</v>
      </c>
      <c r="H197" s="30"/>
      <c r="I197" s="30">
        <v>1185</v>
      </c>
      <c r="J197" s="30">
        <v>1179</v>
      </c>
      <c r="K197" s="30"/>
      <c r="L197" s="30">
        <v>1174</v>
      </c>
      <c r="M197" s="30"/>
    </row>
    <row r="198" spans="1:22" ht="24.75" x14ac:dyDescent="0.65">
      <c r="A198" s="94">
        <v>26</v>
      </c>
      <c r="B198" s="30"/>
      <c r="C198" s="30">
        <v>1210</v>
      </c>
      <c r="D198" s="30">
        <v>1207</v>
      </c>
      <c r="E198" s="30"/>
      <c r="F198" s="30">
        <v>1198</v>
      </c>
      <c r="G198" s="30">
        <v>1196</v>
      </c>
      <c r="H198" s="30"/>
      <c r="I198" s="30">
        <v>1185</v>
      </c>
      <c r="J198" s="30"/>
      <c r="K198" s="30">
        <v>1176</v>
      </c>
      <c r="L198" s="30">
        <v>1174</v>
      </c>
      <c r="M198" s="30"/>
    </row>
    <row r="199" spans="1:22" ht="24.75" x14ac:dyDescent="0.65">
      <c r="A199" s="94">
        <v>27</v>
      </c>
      <c r="B199" s="30">
        <v>1213</v>
      </c>
      <c r="C199" s="30">
        <v>1210</v>
      </c>
      <c r="D199" s="30">
        <v>1206</v>
      </c>
      <c r="E199" s="30">
        <v>1202</v>
      </c>
      <c r="F199" s="30">
        <v>1198</v>
      </c>
      <c r="G199" s="30"/>
      <c r="H199" s="30">
        <v>1192</v>
      </c>
      <c r="I199" s="30">
        <v>1184</v>
      </c>
      <c r="J199" s="30"/>
      <c r="K199" s="30">
        <v>1176</v>
      </c>
      <c r="L199" s="30">
        <v>1174</v>
      </c>
      <c r="M199" s="30"/>
    </row>
    <row r="200" spans="1:22" ht="24.75" x14ac:dyDescent="0.65">
      <c r="A200" s="94">
        <v>28</v>
      </c>
      <c r="B200" s="30"/>
      <c r="C200" s="30">
        <v>1210</v>
      </c>
      <c r="D200" s="30"/>
      <c r="E200" s="30">
        <v>1202</v>
      </c>
      <c r="F200" s="30">
        <v>1198</v>
      </c>
      <c r="G200" s="30"/>
      <c r="H200" s="30">
        <v>1191</v>
      </c>
      <c r="I200" s="30">
        <v>1184</v>
      </c>
      <c r="J200" s="30">
        <v>1179</v>
      </c>
      <c r="K200" s="30">
        <v>1176</v>
      </c>
      <c r="L200" s="30"/>
      <c r="M200" s="30">
        <v>1172</v>
      </c>
    </row>
    <row r="201" spans="1:22" ht="24.75" x14ac:dyDescent="0.65">
      <c r="A201" s="94">
        <v>29</v>
      </c>
      <c r="B201" s="30">
        <v>1212</v>
      </c>
      <c r="C201" s="30"/>
      <c r="D201" s="30"/>
      <c r="E201" s="30">
        <v>1202</v>
      </c>
      <c r="F201" s="30">
        <v>1198</v>
      </c>
      <c r="G201" s="30">
        <v>1196</v>
      </c>
      <c r="H201" s="30"/>
      <c r="I201" s="30"/>
      <c r="J201" s="30">
        <v>1179</v>
      </c>
      <c r="K201" s="30">
        <v>1176</v>
      </c>
      <c r="L201" s="30"/>
      <c r="M201" s="30"/>
    </row>
    <row r="202" spans="1:22" ht="24.75" x14ac:dyDescent="0.65">
      <c r="A202" s="94">
        <v>30</v>
      </c>
      <c r="B202" s="30">
        <v>1212</v>
      </c>
      <c r="C202" s="30"/>
      <c r="D202" s="30"/>
      <c r="E202" s="30">
        <v>1202</v>
      </c>
      <c r="F202" s="30"/>
      <c r="G202" s="30">
        <v>1195</v>
      </c>
      <c r="H202" s="30">
        <v>1191</v>
      </c>
      <c r="I202" s="30"/>
      <c r="J202" s="30"/>
      <c r="K202" s="30">
        <v>1176</v>
      </c>
      <c r="L202" s="30">
        <v>1173</v>
      </c>
      <c r="M202" s="30">
        <v>1172</v>
      </c>
    </row>
    <row r="203" spans="1:22" ht="25.5" thickBot="1" x14ac:dyDescent="0.7">
      <c r="A203" s="95">
        <v>31</v>
      </c>
      <c r="B203" s="30">
        <v>1212</v>
      </c>
      <c r="C203" s="30"/>
      <c r="D203" s="30">
        <v>1206</v>
      </c>
      <c r="E203" s="30"/>
      <c r="F203" s="30"/>
      <c r="G203" s="30"/>
      <c r="H203" s="30">
        <v>1191</v>
      </c>
      <c r="I203" s="30">
        <v>1183</v>
      </c>
      <c r="J203" s="30"/>
      <c r="K203" s="30"/>
      <c r="L203" s="30"/>
      <c r="M203" s="30">
        <v>1172</v>
      </c>
    </row>
    <row r="204" spans="1:22" ht="23.25" customHeight="1" thickBot="1" x14ac:dyDescent="0.7">
      <c r="A204" s="100" t="s">
        <v>12</v>
      </c>
      <c r="B204" s="102">
        <f>AVERAGE(B173:B203)</f>
        <v>1213.6666666666667</v>
      </c>
      <c r="C204" s="102">
        <f t="shared" ref="C204:M204" si="5">AVERAGE(C173:C203)</f>
        <v>1210.2</v>
      </c>
      <c r="D204" s="102">
        <f t="shared" si="5"/>
        <v>1208.45</v>
      </c>
      <c r="E204" s="102">
        <f t="shared" si="5"/>
        <v>1203.4285714285713</v>
      </c>
      <c r="F204" s="102">
        <f t="shared" si="5"/>
        <v>1199.5</v>
      </c>
      <c r="G204" s="102">
        <f t="shared" si="5"/>
        <v>1196.6818181818182</v>
      </c>
      <c r="H204" s="102">
        <f t="shared" si="5"/>
        <v>1193.0952380952381</v>
      </c>
      <c r="I204" s="102">
        <f t="shared" si="5"/>
        <v>1186.952380952381</v>
      </c>
      <c r="J204" s="102">
        <f t="shared" si="5"/>
        <v>1180.3333333333333</v>
      </c>
      <c r="K204" s="102">
        <f t="shared" si="5"/>
        <v>1177.5263157894738</v>
      </c>
      <c r="L204" s="102">
        <f t="shared" si="5"/>
        <v>1174.9047619047619</v>
      </c>
      <c r="M204" s="102">
        <f t="shared" si="5"/>
        <v>1172.1764705882354</v>
      </c>
    </row>
    <row r="205" spans="1:22" s="23" customFormat="1" ht="25.5" thickBot="1" x14ac:dyDescent="0.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20"/>
      <c r="L205" s="20"/>
      <c r="M205" s="20"/>
      <c r="N205" s="21"/>
      <c r="O205" s="22"/>
      <c r="P205" s="22"/>
      <c r="Q205" s="22"/>
      <c r="R205" s="22"/>
      <c r="S205" s="22"/>
      <c r="T205" s="22"/>
      <c r="U205" s="22"/>
      <c r="V205" s="22"/>
    </row>
    <row r="206" spans="1:22" ht="25.5" thickBot="1" x14ac:dyDescent="0.7">
      <c r="A206" s="64" t="s">
        <v>40</v>
      </c>
      <c r="B206" s="29" t="s">
        <v>1</v>
      </c>
      <c r="C206" s="29" t="s">
        <v>2</v>
      </c>
      <c r="D206" s="29" t="s">
        <v>3</v>
      </c>
      <c r="E206" s="29" t="s">
        <v>4</v>
      </c>
      <c r="F206" s="29" t="s">
        <v>5</v>
      </c>
      <c r="G206" s="29" t="s">
        <v>32</v>
      </c>
      <c r="H206" s="29" t="s">
        <v>33</v>
      </c>
      <c r="I206" s="29" t="s">
        <v>8</v>
      </c>
      <c r="J206" s="29" t="s">
        <v>9</v>
      </c>
      <c r="K206" s="29" t="s">
        <v>10</v>
      </c>
      <c r="L206" s="29" t="s">
        <v>14</v>
      </c>
      <c r="M206" s="29" t="s">
        <v>11</v>
      </c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75" x14ac:dyDescent="0.65">
      <c r="A207" s="93">
        <v>1</v>
      </c>
      <c r="B207" s="30"/>
      <c r="C207" s="30"/>
      <c r="D207" s="30">
        <v>1170</v>
      </c>
      <c r="E207" s="30">
        <v>1170</v>
      </c>
      <c r="F207" s="30"/>
      <c r="G207" s="30">
        <v>1170</v>
      </c>
      <c r="H207" s="30">
        <v>1170</v>
      </c>
      <c r="I207" s="30"/>
      <c r="J207" s="30">
        <v>1170</v>
      </c>
      <c r="K207" s="30">
        <v>1170</v>
      </c>
      <c r="L207" s="30">
        <v>1170</v>
      </c>
      <c r="M207" s="30"/>
    </row>
    <row r="208" spans="1:22" ht="24.75" x14ac:dyDescent="0.65">
      <c r="A208" s="94">
        <v>2</v>
      </c>
      <c r="B208" s="30"/>
      <c r="C208" s="30">
        <v>1170</v>
      </c>
      <c r="D208" s="30">
        <v>1170</v>
      </c>
      <c r="E208" s="30">
        <v>1170</v>
      </c>
      <c r="F208" s="30"/>
      <c r="G208" s="30">
        <v>1170</v>
      </c>
      <c r="H208" s="30">
        <v>1170</v>
      </c>
      <c r="I208" s="30">
        <v>1170</v>
      </c>
      <c r="J208" s="30">
        <v>1170</v>
      </c>
      <c r="K208" s="30"/>
      <c r="L208" s="30">
        <v>1170</v>
      </c>
      <c r="M208" s="30">
        <v>1170</v>
      </c>
    </row>
    <row r="209" spans="1:13" ht="24.75" x14ac:dyDescent="0.65">
      <c r="A209" s="94">
        <v>3</v>
      </c>
      <c r="B209" s="30"/>
      <c r="C209" s="30">
        <v>1170</v>
      </c>
      <c r="D209" s="30">
        <v>1170</v>
      </c>
      <c r="E209" s="30"/>
      <c r="F209" s="30">
        <v>1170</v>
      </c>
      <c r="G209" s="30">
        <v>1170</v>
      </c>
      <c r="H209" s="30"/>
      <c r="I209" s="30">
        <v>1170</v>
      </c>
      <c r="J209" s="30">
        <v>1170</v>
      </c>
      <c r="K209" s="30"/>
      <c r="L209" s="30">
        <v>1170</v>
      </c>
      <c r="M209" s="30">
        <v>1170</v>
      </c>
    </row>
    <row r="210" spans="1:13" ht="24.75" x14ac:dyDescent="0.65">
      <c r="A210" s="94">
        <v>4</v>
      </c>
      <c r="B210" s="30"/>
      <c r="C210" s="30">
        <v>1170</v>
      </c>
      <c r="D210" s="30">
        <v>1170</v>
      </c>
      <c r="E210" s="30"/>
      <c r="F210" s="30">
        <v>1170</v>
      </c>
      <c r="G210" s="30">
        <v>1170</v>
      </c>
      <c r="H210" s="30"/>
      <c r="I210" s="30">
        <v>1170</v>
      </c>
      <c r="J210" s="30"/>
      <c r="K210" s="30">
        <v>1170</v>
      </c>
      <c r="L210" s="30">
        <v>1170</v>
      </c>
      <c r="M210" s="30"/>
    </row>
    <row r="211" spans="1:13" ht="24.75" x14ac:dyDescent="0.65">
      <c r="A211" s="94">
        <v>5</v>
      </c>
      <c r="B211" s="30">
        <v>1171</v>
      </c>
      <c r="C211" s="30">
        <v>1170</v>
      </c>
      <c r="D211" s="30">
        <v>1170</v>
      </c>
      <c r="E211" s="30">
        <v>1170</v>
      </c>
      <c r="F211" s="30">
        <v>1170</v>
      </c>
      <c r="G211" s="30"/>
      <c r="H211" s="30">
        <v>1170</v>
      </c>
      <c r="I211" s="30">
        <v>1170</v>
      </c>
      <c r="J211" s="30"/>
      <c r="K211" s="30">
        <v>1170</v>
      </c>
      <c r="L211" s="30">
        <v>1170</v>
      </c>
      <c r="M211" s="30"/>
    </row>
    <row r="212" spans="1:13" ht="24.75" x14ac:dyDescent="0.65">
      <c r="A212" s="94">
        <v>6</v>
      </c>
      <c r="B212" s="30"/>
      <c r="C212" s="30"/>
      <c r="D212" s="30"/>
      <c r="E212" s="30">
        <v>1170</v>
      </c>
      <c r="F212" s="30">
        <v>1170</v>
      </c>
      <c r="G212" s="30"/>
      <c r="H212" s="30">
        <v>1170</v>
      </c>
      <c r="I212" s="30">
        <v>1170</v>
      </c>
      <c r="J212" s="30">
        <v>1170</v>
      </c>
      <c r="K212" s="30">
        <v>1170</v>
      </c>
      <c r="L212" s="30"/>
      <c r="M212" s="30">
        <v>1170</v>
      </c>
    </row>
    <row r="213" spans="1:13" ht="24.75" x14ac:dyDescent="0.65">
      <c r="A213" s="94">
        <v>7</v>
      </c>
      <c r="B213" s="30"/>
      <c r="C213" s="30"/>
      <c r="D213" s="30"/>
      <c r="E213" s="30">
        <v>1170</v>
      </c>
      <c r="F213" s="30">
        <v>1170</v>
      </c>
      <c r="G213" s="30">
        <v>1170</v>
      </c>
      <c r="H213" s="30">
        <v>1170</v>
      </c>
      <c r="I213" s="30"/>
      <c r="J213" s="30">
        <v>1170</v>
      </c>
      <c r="K213" s="30">
        <v>1170</v>
      </c>
      <c r="L213" s="30"/>
      <c r="M213" s="30">
        <v>1170</v>
      </c>
    </row>
    <row r="214" spans="1:13" ht="24.75" x14ac:dyDescent="0.65">
      <c r="A214" s="94">
        <v>8</v>
      </c>
      <c r="B214" s="30">
        <v>1171</v>
      </c>
      <c r="C214" s="30">
        <v>1170</v>
      </c>
      <c r="D214" s="30">
        <v>1170</v>
      </c>
      <c r="E214" s="30">
        <v>1170</v>
      </c>
      <c r="F214" s="30"/>
      <c r="G214" s="30">
        <v>1170</v>
      </c>
      <c r="H214" s="30">
        <v>1170</v>
      </c>
      <c r="I214" s="30"/>
      <c r="J214" s="30">
        <v>1170</v>
      </c>
      <c r="K214" s="30">
        <v>1170</v>
      </c>
      <c r="L214" s="30">
        <v>1170</v>
      </c>
      <c r="M214" s="30">
        <v>1170</v>
      </c>
    </row>
    <row r="215" spans="1:13" ht="24.75" x14ac:dyDescent="0.65">
      <c r="A215" s="94">
        <v>9</v>
      </c>
      <c r="B215" s="30"/>
      <c r="C215" s="30">
        <v>1170</v>
      </c>
      <c r="D215" s="30"/>
      <c r="E215" s="30">
        <v>1170</v>
      </c>
      <c r="F215" s="30"/>
      <c r="G215" s="30">
        <v>1170</v>
      </c>
      <c r="H215" s="30">
        <v>1170</v>
      </c>
      <c r="I215" s="30">
        <v>1170</v>
      </c>
      <c r="J215" s="30">
        <v>1170</v>
      </c>
      <c r="K215" s="30"/>
      <c r="L215" s="30">
        <v>1170</v>
      </c>
      <c r="M215" s="30">
        <v>1170</v>
      </c>
    </row>
    <row r="216" spans="1:13" ht="24.75" x14ac:dyDescent="0.65">
      <c r="A216" s="94">
        <v>10</v>
      </c>
      <c r="B216" s="30"/>
      <c r="C216" s="30">
        <v>1170</v>
      </c>
      <c r="D216" s="30">
        <v>1170</v>
      </c>
      <c r="E216" s="30"/>
      <c r="F216" s="30">
        <v>1170</v>
      </c>
      <c r="G216" s="30">
        <v>1170</v>
      </c>
      <c r="H216" s="30"/>
      <c r="I216" s="30">
        <v>1170</v>
      </c>
      <c r="J216" s="30">
        <v>1170</v>
      </c>
      <c r="K216" s="30"/>
      <c r="L216" s="30">
        <v>1170</v>
      </c>
      <c r="M216" s="30">
        <v>1170</v>
      </c>
    </row>
    <row r="217" spans="1:13" ht="24.75" x14ac:dyDescent="0.65">
      <c r="A217" s="94">
        <v>11</v>
      </c>
      <c r="B217" s="30">
        <v>1171</v>
      </c>
      <c r="C217" s="30">
        <v>1170</v>
      </c>
      <c r="D217" s="30">
        <v>1170</v>
      </c>
      <c r="E217" s="30"/>
      <c r="F217" s="30">
        <v>1170</v>
      </c>
      <c r="G217" s="30">
        <v>1170</v>
      </c>
      <c r="H217" s="30"/>
      <c r="I217" s="30">
        <v>1170</v>
      </c>
      <c r="J217" s="30"/>
      <c r="K217" s="30">
        <v>1170</v>
      </c>
      <c r="L217" s="30">
        <v>1170</v>
      </c>
      <c r="M217" s="30"/>
    </row>
    <row r="218" spans="1:13" ht="24.75" x14ac:dyDescent="0.65">
      <c r="A218" s="94">
        <v>12</v>
      </c>
      <c r="B218" s="30">
        <v>1171</v>
      </c>
      <c r="C218" s="30">
        <v>1170</v>
      </c>
      <c r="D218" s="30">
        <v>1170</v>
      </c>
      <c r="E218" s="30">
        <v>1170</v>
      </c>
      <c r="F218" s="30">
        <v>1170</v>
      </c>
      <c r="G218" s="30"/>
      <c r="H218" s="30">
        <v>1170</v>
      </c>
      <c r="I218" s="30">
        <v>1170</v>
      </c>
      <c r="J218" s="30"/>
      <c r="K218" s="30">
        <v>1170</v>
      </c>
      <c r="L218" s="30">
        <v>1170</v>
      </c>
      <c r="M218" s="30"/>
    </row>
    <row r="219" spans="1:13" ht="24.75" x14ac:dyDescent="0.65">
      <c r="A219" s="94">
        <v>13</v>
      </c>
      <c r="B219" s="30">
        <v>1171</v>
      </c>
      <c r="C219" s="30"/>
      <c r="D219" s="30"/>
      <c r="E219" s="30">
        <v>1170</v>
      </c>
      <c r="F219" s="30">
        <v>1170</v>
      </c>
      <c r="G219" s="30"/>
      <c r="H219" s="30">
        <v>1170</v>
      </c>
      <c r="I219" s="30">
        <v>1170</v>
      </c>
      <c r="J219" s="30">
        <v>1170</v>
      </c>
      <c r="K219" s="30">
        <v>1170</v>
      </c>
      <c r="L219" s="30"/>
      <c r="M219" s="30">
        <v>1170</v>
      </c>
    </row>
    <row r="220" spans="1:13" ht="24.75" x14ac:dyDescent="0.65">
      <c r="A220" s="94">
        <v>14</v>
      </c>
      <c r="B220" s="30">
        <v>1171</v>
      </c>
      <c r="C220" s="30"/>
      <c r="D220" s="30"/>
      <c r="E220" s="30">
        <v>1170</v>
      </c>
      <c r="F220" s="30">
        <v>1170</v>
      </c>
      <c r="G220" s="30">
        <v>1170</v>
      </c>
      <c r="H220" s="30"/>
      <c r="I220" s="30"/>
      <c r="J220" s="30">
        <v>1170</v>
      </c>
      <c r="K220" s="30">
        <v>1170</v>
      </c>
      <c r="L220" s="30"/>
      <c r="M220" s="30">
        <v>1170</v>
      </c>
    </row>
    <row r="221" spans="1:13" ht="24.75" x14ac:dyDescent="0.65">
      <c r="A221" s="94">
        <v>15</v>
      </c>
      <c r="B221" s="30">
        <v>1171</v>
      </c>
      <c r="C221" s="30">
        <v>1170</v>
      </c>
      <c r="D221" s="30">
        <v>1170</v>
      </c>
      <c r="E221" s="30">
        <v>1170</v>
      </c>
      <c r="F221" s="30"/>
      <c r="G221" s="30">
        <v>1170</v>
      </c>
      <c r="H221" s="30">
        <v>1170</v>
      </c>
      <c r="I221" s="30"/>
      <c r="J221" s="30">
        <v>1170</v>
      </c>
      <c r="K221" s="30">
        <v>1170</v>
      </c>
      <c r="L221" s="30">
        <v>1170</v>
      </c>
      <c r="M221" s="30">
        <v>1170</v>
      </c>
    </row>
    <row r="222" spans="1:13" ht="24.75" x14ac:dyDescent="0.65">
      <c r="A222" s="94">
        <v>16</v>
      </c>
      <c r="B222" s="30"/>
      <c r="C222" s="30">
        <v>1170</v>
      </c>
      <c r="D222" s="30">
        <v>1170</v>
      </c>
      <c r="E222" s="30">
        <v>1170</v>
      </c>
      <c r="F222" s="30"/>
      <c r="G222" s="30">
        <v>1170</v>
      </c>
      <c r="H222" s="30">
        <v>1170</v>
      </c>
      <c r="I222" s="30">
        <v>1170</v>
      </c>
      <c r="J222" s="30">
        <v>1170</v>
      </c>
      <c r="K222" s="30"/>
      <c r="L222" s="30">
        <v>1170</v>
      </c>
      <c r="M222" s="30">
        <v>1170</v>
      </c>
    </row>
    <row r="223" spans="1:13" ht="24.75" x14ac:dyDescent="0.65">
      <c r="A223" s="94">
        <v>17</v>
      </c>
      <c r="B223" s="30"/>
      <c r="C223" s="30">
        <v>1170</v>
      </c>
      <c r="D223" s="30">
        <v>1170</v>
      </c>
      <c r="E223" s="30"/>
      <c r="F223" s="30">
        <v>1170</v>
      </c>
      <c r="G223" s="30">
        <v>1170</v>
      </c>
      <c r="H223" s="30"/>
      <c r="I223" s="30">
        <v>1170</v>
      </c>
      <c r="J223" s="30">
        <v>1170</v>
      </c>
      <c r="K223" s="30"/>
      <c r="L223" s="30">
        <v>1170</v>
      </c>
      <c r="M223" s="30">
        <v>1170</v>
      </c>
    </row>
    <row r="224" spans="1:13" ht="24.75" x14ac:dyDescent="0.65">
      <c r="A224" s="94">
        <v>18</v>
      </c>
      <c r="B224" s="30">
        <v>1170</v>
      </c>
      <c r="C224" s="30">
        <v>1170</v>
      </c>
      <c r="D224" s="30">
        <v>1170</v>
      </c>
      <c r="E224" s="30"/>
      <c r="F224" s="30">
        <v>1170</v>
      </c>
      <c r="G224" s="30">
        <v>1170</v>
      </c>
      <c r="H224" s="30"/>
      <c r="I224" s="30">
        <v>1170</v>
      </c>
      <c r="J224" s="30"/>
      <c r="K224" s="30">
        <v>1170</v>
      </c>
      <c r="L224" s="30">
        <v>1170</v>
      </c>
      <c r="M224" s="30"/>
    </row>
    <row r="225" spans="1:22" ht="24.75" x14ac:dyDescent="0.65">
      <c r="A225" s="94">
        <v>19</v>
      </c>
      <c r="B225" s="30">
        <v>1170</v>
      </c>
      <c r="C225" s="30">
        <v>1170</v>
      </c>
      <c r="D225" s="30">
        <v>1170</v>
      </c>
      <c r="E225" s="30">
        <v>1170</v>
      </c>
      <c r="F225" s="30">
        <v>1170</v>
      </c>
      <c r="G225" s="30"/>
      <c r="H225" s="30">
        <v>1170</v>
      </c>
      <c r="I225" s="30">
        <v>1170</v>
      </c>
      <c r="J225" s="30"/>
      <c r="K225" s="30">
        <v>1170</v>
      </c>
      <c r="L225" s="30">
        <v>1170</v>
      </c>
      <c r="M225" s="30"/>
    </row>
    <row r="226" spans="1:22" ht="24.75" x14ac:dyDescent="0.65">
      <c r="A226" s="94">
        <v>20</v>
      </c>
      <c r="B226" s="30">
        <v>1170</v>
      </c>
      <c r="C226" s="30"/>
      <c r="D226" s="30"/>
      <c r="E226" s="30">
        <v>1170</v>
      </c>
      <c r="F226" s="30">
        <v>1170</v>
      </c>
      <c r="G226" s="30"/>
      <c r="H226" s="30">
        <v>1170</v>
      </c>
      <c r="I226" s="30">
        <v>1170</v>
      </c>
      <c r="J226" s="30"/>
      <c r="K226" s="30">
        <v>1170</v>
      </c>
      <c r="L226" s="30"/>
      <c r="M226" s="30">
        <v>1170</v>
      </c>
    </row>
    <row r="227" spans="1:22" ht="24.75" x14ac:dyDescent="0.65">
      <c r="A227" s="94">
        <v>21</v>
      </c>
      <c r="B227" s="30">
        <v>1170</v>
      </c>
      <c r="C227" s="30"/>
      <c r="D227" s="30"/>
      <c r="E227" s="30">
        <v>1170</v>
      </c>
      <c r="F227" s="30">
        <v>1170</v>
      </c>
      <c r="G227" s="30">
        <v>1170</v>
      </c>
      <c r="H227" s="30">
        <v>1170</v>
      </c>
      <c r="I227" s="30"/>
      <c r="J227" s="30"/>
      <c r="K227" s="30">
        <v>1170</v>
      </c>
      <c r="L227" s="30"/>
      <c r="M227" s="30">
        <v>1170</v>
      </c>
    </row>
    <row r="228" spans="1:22" ht="24.75" x14ac:dyDescent="0.65">
      <c r="A228" s="94">
        <v>22</v>
      </c>
      <c r="B228" s="30">
        <v>1170</v>
      </c>
      <c r="C228" s="30">
        <v>1170</v>
      </c>
      <c r="D228" s="30">
        <v>1170</v>
      </c>
      <c r="E228" s="30">
        <v>1170</v>
      </c>
      <c r="F228" s="30"/>
      <c r="G228" s="30">
        <v>1170</v>
      </c>
      <c r="H228" s="30">
        <v>1170</v>
      </c>
      <c r="I228" s="30"/>
      <c r="J228" s="30"/>
      <c r="K228" s="30">
        <v>1170</v>
      </c>
      <c r="L228" s="30">
        <v>1170</v>
      </c>
      <c r="M228" s="30">
        <v>1170</v>
      </c>
    </row>
    <row r="229" spans="1:22" ht="24.75" x14ac:dyDescent="0.65">
      <c r="A229" s="94">
        <v>23</v>
      </c>
      <c r="B229" s="30"/>
      <c r="C229" s="30">
        <v>1170</v>
      </c>
      <c r="D229" s="30">
        <v>1170</v>
      </c>
      <c r="E229" s="30">
        <v>1170</v>
      </c>
      <c r="F229" s="30"/>
      <c r="G229" s="30">
        <v>1170</v>
      </c>
      <c r="H229" s="30">
        <v>1170</v>
      </c>
      <c r="I229" s="30">
        <v>1170</v>
      </c>
      <c r="J229" s="30"/>
      <c r="K229" s="30"/>
      <c r="L229" s="30">
        <v>1170</v>
      </c>
      <c r="M229" s="30">
        <v>1170</v>
      </c>
    </row>
    <row r="230" spans="1:22" ht="24.75" x14ac:dyDescent="0.65">
      <c r="A230" s="94">
        <v>24</v>
      </c>
      <c r="B230" s="30"/>
      <c r="C230" s="30">
        <v>1170</v>
      </c>
      <c r="D230" s="30">
        <v>1170</v>
      </c>
      <c r="E230" s="30"/>
      <c r="F230" s="30">
        <v>1170</v>
      </c>
      <c r="G230" s="30">
        <v>1170</v>
      </c>
      <c r="H230" s="30"/>
      <c r="I230" s="30">
        <v>1170</v>
      </c>
      <c r="J230" s="30">
        <v>1170</v>
      </c>
      <c r="K230" s="30"/>
      <c r="L230" s="30">
        <v>1170</v>
      </c>
      <c r="M230" s="30">
        <v>1170</v>
      </c>
    </row>
    <row r="231" spans="1:22" ht="24.75" x14ac:dyDescent="0.65">
      <c r="A231" s="94">
        <v>25</v>
      </c>
      <c r="B231" s="30">
        <v>1170</v>
      </c>
      <c r="C231" s="30">
        <v>1170</v>
      </c>
      <c r="D231" s="30">
        <v>1170</v>
      </c>
      <c r="E231" s="30"/>
      <c r="F231" s="30">
        <v>1170</v>
      </c>
      <c r="G231" s="30">
        <v>1170</v>
      </c>
      <c r="H231" s="30"/>
      <c r="I231" s="30">
        <v>1170</v>
      </c>
      <c r="J231" s="30"/>
      <c r="K231" s="30">
        <v>1170</v>
      </c>
      <c r="L231" s="30">
        <v>1170</v>
      </c>
      <c r="M231" s="30"/>
    </row>
    <row r="232" spans="1:22" ht="24.75" x14ac:dyDescent="0.65">
      <c r="A232" s="94">
        <v>26</v>
      </c>
      <c r="B232" s="30">
        <v>1170</v>
      </c>
      <c r="C232" s="30">
        <v>1170</v>
      </c>
      <c r="D232" s="30">
        <v>1170</v>
      </c>
      <c r="E232" s="30">
        <v>1170</v>
      </c>
      <c r="F232" s="30">
        <v>1170</v>
      </c>
      <c r="G232" s="30"/>
      <c r="H232" s="30">
        <v>1170</v>
      </c>
      <c r="I232" s="30">
        <v>1170</v>
      </c>
      <c r="J232" s="30"/>
      <c r="K232" s="30">
        <v>1170</v>
      </c>
      <c r="L232" s="30">
        <v>1170</v>
      </c>
      <c r="M232" s="30"/>
    </row>
    <row r="233" spans="1:22" ht="24.75" x14ac:dyDescent="0.65">
      <c r="A233" s="94">
        <v>27</v>
      </c>
      <c r="B233" s="30">
        <v>1170</v>
      </c>
      <c r="C233" s="30"/>
      <c r="D233" s="30"/>
      <c r="E233" s="30">
        <v>1170</v>
      </c>
      <c r="F233" s="30">
        <v>1170</v>
      </c>
      <c r="G233" s="30"/>
      <c r="H233" s="30">
        <v>1170</v>
      </c>
      <c r="I233" s="30">
        <v>1170</v>
      </c>
      <c r="J233" s="30">
        <v>1170</v>
      </c>
      <c r="K233" s="30">
        <v>1170</v>
      </c>
      <c r="L233" s="30"/>
      <c r="M233" s="30"/>
    </row>
    <row r="234" spans="1:22" ht="24.75" x14ac:dyDescent="0.65">
      <c r="A234" s="94">
        <v>28</v>
      </c>
      <c r="B234" s="30">
        <v>1170</v>
      </c>
      <c r="C234" s="30"/>
      <c r="D234" s="30"/>
      <c r="E234" s="30">
        <v>1170</v>
      </c>
      <c r="F234" s="30">
        <v>1170</v>
      </c>
      <c r="G234" s="30">
        <v>1170</v>
      </c>
      <c r="H234" s="30">
        <v>1170</v>
      </c>
      <c r="I234" s="30"/>
      <c r="J234" s="30">
        <v>1170</v>
      </c>
      <c r="K234" s="30">
        <v>1170</v>
      </c>
      <c r="L234" s="30"/>
      <c r="M234" s="30">
        <v>1170</v>
      </c>
    </row>
    <row r="235" spans="1:22" ht="24.75" x14ac:dyDescent="0.65">
      <c r="A235" s="94">
        <v>29</v>
      </c>
      <c r="B235" s="30">
        <v>1170</v>
      </c>
      <c r="C235" s="30"/>
      <c r="D235" s="30">
        <v>1170</v>
      </c>
      <c r="E235" s="30">
        <v>1170</v>
      </c>
      <c r="F235" s="30"/>
      <c r="G235" s="30">
        <v>1170</v>
      </c>
      <c r="H235" s="30">
        <v>1170</v>
      </c>
      <c r="I235" s="30"/>
      <c r="J235" s="30">
        <v>1170</v>
      </c>
      <c r="K235" s="30">
        <v>1170</v>
      </c>
      <c r="L235" s="30"/>
      <c r="M235" s="30">
        <v>1170</v>
      </c>
    </row>
    <row r="236" spans="1:22" ht="24.75" x14ac:dyDescent="0.65">
      <c r="A236" s="94">
        <v>30</v>
      </c>
      <c r="B236" s="30"/>
      <c r="C236" s="30"/>
      <c r="D236" s="30">
        <v>1170</v>
      </c>
      <c r="E236" s="30">
        <v>1170</v>
      </c>
      <c r="F236" s="30"/>
      <c r="G236" s="30"/>
      <c r="H236" s="30">
        <v>1170</v>
      </c>
      <c r="I236" s="30">
        <v>1170</v>
      </c>
      <c r="J236" s="30">
        <v>1170</v>
      </c>
      <c r="K236" s="30"/>
      <c r="L236" s="30"/>
      <c r="M236" s="30">
        <v>1170</v>
      </c>
    </row>
    <row r="237" spans="1:22" ht="25.5" thickBot="1" x14ac:dyDescent="0.7">
      <c r="A237" s="94">
        <v>31</v>
      </c>
      <c r="B237" s="30"/>
      <c r="C237" s="30"/>
      <c r="D237" s="30">
        <v>1170</v>
      </c>
      <c r="E237" s="30"/>
      <c r="F237" s="30">
        <v>1170</v>
      </c>
      <c r="G237" s="30"/>
      <c r="H237" s="30"/>
      <c r="I237" s="30">
        <v>1170</v>
      </c>
      <c r="J237" s="30"/>
      <c r="K237" s="30"/>
      <c r="L237" s="30"/>
      <c r="M237" s="30">
        <v>1170</v>
      </c>
    </row>
    <row r="238" spans="1:22" ht="23.25" customHeight="1" thickBot="1" x14ac:dyDescent="0.7">
      <c r="A238" s="100" t="s">
        <v>12</v>
      </c>
      <c r="B238" s="102">
        <f>AVERAGE(B207:B237)</f>
        <v>1170.4117647058824</v>
      </c>
      <c r="C238" s="102">
        <f t="shared" ref="C238:M238" si="6">AVERAGE(C207:C237)</f>
        <v>1170</v>
      </c>
      <c r="D238" s="102">
        <f t="shared" si="6"/>
        <v>1170</v>
      </c>
      <c r="E238" s="102">
        <f t="shared" si="6"/>
        <v>1170</v>
      </c>
      <c r="F238" s="102">
        <f t="shared" si="6"/>
        <v>1170</v>
      </c>
      <c r="G238" s="102">
        <f t="shared" si="6"/>
        <v>1170</v>
      </c>
      <c r="H238" s="102">
        <f t="shared" si="6"/>
        <v>1170</v>
      </c>
      <c r="I238" s="102">
        <f t="shared" si="6"/>
        <v>1170</v>
      </c>
      <c r="J238" s="102">
        <f t="shared" si="6"/>
        <v>1170</v>
      </c>
      <c r="K238" s="102">
        <f t="shared" si="6"/>
        <v>1170</v>
      </c>
      <c r="L238" s="102">
        <f t="shared" si="6"/>
        <v>1170</v>
      </c>
      <c r="M238" s="102">
        <f t="shared" si="6"/>
        <v>1170</v>
      </c>
    </row>
    <row r="239" spans="1:22" s="23" customFormat="1" ht="25.5" thickBot="1" x14ac:dyDescent="0.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20"/>
      <c r="L239" s="20"/>
      <c r="M239" s="20"/>
      <c r="N239" s="21"/>
      <c r="O239" s="22"/>
      <c r="P239" s="22"/>
      <c r="Q239" s="22"/>
      <c r="R239" s="22"/>
      <c r="S239" s="22"/>
      <c r="T239" s="22"/>
      <c r="U239" s="22"/>
      <c r="V239" s="22"/>
    </row>
    <row r="240" spans="1:22" ht="25.5" thickBot="1" x14ac:dyDescent="0.7">
      <c r="A240" s="64" t="s">
        <v>41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32</v>
      </c>
      <c r="H240" s="29" t="s">
        <v>33</v>
      </c>
      <c r="I240" s="29" t="s">
        <v>8</v>
      </c>
      <c r="J240" s="29" t="s">
        <v>9</v>
      </c>
      <c r="K240" s="29" t="s">
        <v>10</v>
      </c>
      <c r="L240" s="29" t="s">
        <v>14</v>
      </c>
      <c r="M240" s="29" t="s">
        <v>11</v>
      </c>
      <c r="N240" s="1"/>
      <c r="O240" s="1"/>
      <c r="P240" s="1"/>
      <c r="Q240" s="1"/>
      <c r="R240" s="1"/>
      <c r="S240" s="1"/>
      <c r="T240" s="1"/>
      <c r="U240" s="1"/>
      <c r="V240" s="1"/>
    </row>
    <row r="241" spans="1:13" ht="24.75" x14ac:dyDescent="0.65">
      <c r="A241" s="93">
        <v>1</v>
      </c>
      <c r="B241" s="30"/>
      <c r="C241" s="30">
        <v>1170</v>
      </c>
      <c r="D241" s="30">
        <v>1170</v>
      </c>
      <c r="E241" s="30">
        <v>1170</v>
      </c>
      <c r="F241" s="30"/>
      <c r="G241" s="30">
        <v>1170</v>
      </c>
      <c r="H241" s="30">
        <v>1170</v>
      </c>
      <c r="I241" s="30">
        <v>1170</v>
      </c>
      <c r="J241" s="30">
        <v>1170</v>
      </c>
      <c r="K241" s="30"/>
      <c r="L241" s="30">
        <v>1170</v>
      </c>
      <c r="M241" s="30">
        <v>1170</v>
      </c>
    </row>
    <row r="242" spans="1:13" ht="24.75" x14ac:dyDescent="0.65">
      <c r="A242" s="94">
        <v>2</v>
      </c>
      <c r="B242" s="30"/>
      <c r="C242" s="30">
        <v>1170</v>
      </c>
      <c r="D242" s="30">
        <v>1170</v>
      </c>
      <c r="E242" s="30"/>
      <c r="F242" s="30">
        <v>1170</v>
      </c>
      <c r="G242" s="30">
        <v>1170</v>
      </c>
      <c r="H242" s="30"/>
      <c r="I242" s="30">
        <v>1170</v>
      </c>
      <c r="J242" s="30">
        <v>1170</v>
      </c>
      <c r="K242" s="30"/>
      <c r="L242" s="30">
        <v>1170</v>
      </c>
      <c r="M242" s="30">
        <v>1170</v>
      </c>
    </row>
    <row r="243" spans="1:13" ht="24.75" x14ac:dyDescent="0.65">
      <c r="A243" s="94">
        <v>3</v>
      </c>
      <c r="B243" s="30"/>
      <c r="C243" s="30">
        <v>1170</v>
      </c>
      <c r="D243" s="30">
        <v>1170</v>
      </c>
      <c r="E243" s="30"/>
      <c r="F243" s="30">
        <v>1170</v>
      </c>
      <c r="G243" s="30">
        <v>1170</v>
      </c>
      <c r="H243" s="30"/>
      <c r="I243" s="30">
        <v>1170</v>
      </c>
      <c r="J243" s="30"/>
      <c r="K243" s="30">
        <v>1170</v>
      </c>
      <c r="L243" s="30">
        <v>1170</v>
      </c>
      <c r="M243" s="30"/>
    </row>
    <row r="244" spans="1:13" ht="24.75" x14ac:dyDescent="0.65">
      <c r="A244" s="94">
        <v>4</v>
      </c>
      <c r="B244" s="30">
        <v>1170</v>
      </c>
      <c r="C244" s="30">
        <v>1170</v>
      </c>
      <c r="D244" s="30"/>
      <c r="E244" s="30">
        <v>1170</v>
      </c>
      <c r="F244" s="30">
        <v>1170</v>
      </c>
      <c r="G244" s="30"/>
      <c r="H244" s="30">
        <v>1170</v>
      </c>
      <c r="I244" s="30">
        <v>1170</v>
      </c>
      <c r="J244" s="30"/>
      <c r="K244" s="30">
        <v>1170</v>
      </c>
      <c r="L244" s="30">
        <v>1170</v>
      </c>
      <c r="M244" s="30"/>
    </row>
    <row r="245" spans="1:13" ht="24.75" x14ac:dyDescent="0.65">
      <c r="A245" s="94">
        <v>5</v>
      </c>
      <c r="B245" s="30">
        <v>1170</v>
      </c>
      <c r="C245" s="30"/>
      <c r="D245" s="30"/>
      <c r="E245" s="30">
        <v>1170</v>
      </c>
      <c r="F245" s="30">
        <v>1170</v>
      </c>
      <c r="G245" s="30"/>
      <c r="H245" s="30">
        <v>1170</v>
      </c>
      <c r="I245" s="30">
        <v>1170</v>
      </c>
      <c r="J245" s="30">
        <v>1170</v>
      </c>
      <c r="K245" s="30">
        <v>1170</v>
      </c>
      <c r="L245" s="30"/>
      <c r="M245" s="30">
        <v>1170</v>
      </c>
    </row>
    <row r="246" spans="1:13" ht="24.75" x14ac:dyDescent="0.65">
      <c r="A246" s="94">
        <v>6</v>
      </c>
      <c r="B246" s="30"/>
      <c r="C246" s="30"/>
      <c r="D246" s="30"/>
      <c r="E246" s="30">
        <v>1170</v>
      </c>
      <c r="F246" s="30">
        <v>1170</v>
      </c>
      <c r="G246" s="30">
        <v>1170</v>
      </c>
      <c r="H246" s="30">
        <v>1170</v>
      </c>
      <c r="I246" s="30"/>
      <c r="J246" s="30">
        <v>1170</v>
      </c>
      <c r="K246" s="30">
        <v>1170</v>
      </c>
      <c r="L246" s="30"/>
      <c r="M246" s="30">
        <v>1170</v>
      </c>
    </row>
    <row r="247" spans="1:13" ht="24.75" x14ac:dyDescent="0.65">
      <c r="A247" s="94">
        <v>7</v>
      </c>
      <c r="B247" s="30">
        <v>1170</v>
      </c>
      <c r="C247" s="30">
        <v>1170</v>
      </c>
      <c r="D247" s="30"/>
      <c r="E247" s="30">
        <v>1170</v>
      </c>
      <c r="F247" s="30"/>
      <c r="G247" s="30">
        <v>1170</v>
      </c>
      <c r="H247" s="30"/>
      <c r="I247" s="30"/>
      <c r="J247" s="30">
        <v>1170</v>
      </c>
      <c r="K247" s="30">
        <v>1170</v>
      </c>
      <c r="L247" s="30">
        <v>1170</v>
      </c>
      <c r="M247" s="30"/>
    </row>
    <row r="248" spans="1:13" ht="24.75" x14ac:dyDescent="0.65">
      <c r="A248" s="94">
        <v>8</v>
      </c>
      <c r="B248" s="30"/>
      <c r="C248" s="30">
        <v>1170</v>
      </c>
      <c r="D248" s="30"/>
      <c r="E248" s="30">
        <v>1170</v>
      </c>
      <c r="F248" s="30"/>
      <c r="G248" s="30">
        <v>1170</v>
      </c>
      <c r="H248" s="30"/>
      <c r="I248" s="30">
        <v>1170</v>
      </c>
      <c r="J248" s="30">
        <v>1170</v>
      </c>
      <c r="K248" s="30"/>
      <c r="L248" s="30">
        <v>1170</v>
      </c>
      <c r="M248" s="30">
        <v>1170</v>
      </c>
    </row>
    <row r="249" spans="1:13" ht="24.75" x14ac:dyDescent="0.65">
      <c r="A249" s="94">
        <v>9</v>
      </c>
      <c r="B249" s="30"/>
      <c r="C249" s="30">
        <v>1170</v>
      </c>
      <c r="D249" s="30">
        <v>1170</v>
      </c>
      <c r="E249" s="30"/>
      <c r="F249" s="30">
        <v>1170</v>
      </c>
      <c r="G249" s="30">
        <v>1170</v>
      </c>
      <c r="H249" s="30"/>
      <c r="I249" s="30">
        <v>1170</v>
      </c>
      <c r="J249" s="30"/>
      <c r="K249" s="30"/>
      <c r="L249" s="30">
        <v>1170</v>
      </c>
      <c r="M249" s="30">
        <v>1170</v>
      </c>
    </row>
    <row r="250" spans="1:13" ht="24.75" x14ac:dyDescent="0.65">
      <c r="A250" s="94">
        <v>10</v>
      </c>
      <c r="B250" s="30">
        <v>1170</v>
      </c>
      <c r="C250" s="30">
        <v>1170</v>
      </c>
      <c r="D250" s="30">
        <v>1170</v>
      </c>
      <c r="E250" s="30"/>
      <c r="F250" s="30">
        <v>1170</v>
      </c>
      <c r="G250" s="30">
        <v>1170</v>
      </c>
      <c r="H250" s="30"/>
      <c r="I250" s="30">
        <v>1170</v>
      </c>
      <c r="J250" s="30"/>
      <c r="K250" s="30">
        <v>1170</v>
      </c>
      <c r="L250" s="30">
        <v>1170</v>
      </c>
      <c r="M250" s="30"/>
    </row>
    <row r="251" spans="1:13" ht="24.75" x14ac:dyDescent="0.65">
      <c r="A251" s="94">
        <v>11</v>
      </c>
      <c r="B251" s="30">
        <v>1170</v>
      </c>
      <c r="C251" s="30">
        <v>1170</v>
      </c>
      <c r="D251" s="30">
        <v>1170</v>
      </c>
      <c r="E251" s="30">
        <v>1170</v>
      </c>
      <c r="F251" s="30">
        <v>1170</v>
      </c>
      <c r="G251" s="30"/>
      <c r="H251" s="30">
        <v>1170</v>
      </c>
      <c r="I251" s="30">
        <v>1170</v>
      </c>
      <c r="J251" s="30"/>
      <c r="K251" s="30">
        <v>1170</v>
      </c>
      <c r="L251" s="30">
        <v>1170</v>
      </c>
      <c r="M251" s="30"/>
    </row>
    <row r="252" spans="1:13" ht="24.75" x14ac:dyDescent="0.65">
      <c r="A252" s="94">
        <v>12</v>
      </c>
      <c r="B252" s="30"/>
      <c r="C252" s="30"/>
      <c r="D252" s="30"/>
      <c r="E252" s="30">
        <v>1170</v>
      </c>
      <c r="F252" s="30">
        <v>1170</v>
      </c>
      <c r="G252" s="30"/>
      <c r="H252" s="30">
        <v>1170</v>
      </c>
      <c r="I252" s="30">
        <v>1170</v>
      </c>
      <c r="J252" s="30"/>
      <c r="K252" s="30">
        <v>1170</v>
      </c>
      <c r="L252" s="30"/>
      <c r="M252" s="30">
        <v>1170</v>
      </c>
    </row>
    <row r="253" spans="1:13" ht="24.75" x14ac:dyDescent="0.65">
      <c r="A253" s="94">
        <v>13</v>
      </c>
      <c r="B253" s="30">
        <v>1170</v>
      </c>
      <c r="C253" s="30"/>
      <c r="D253" s="30"/>
      <c r="E253" s="30">
        <v>1170</v>
      </c>
      <c r="F253" s="30">
        <v>1170</v>
      </c>
      <c r="G253" s="30">
        <v>1170</v>
      </c>
      <c r="H253" s="30">
        <v>1170</v>
      </c>
      <c r="I253" s="30"/>
      <c r="J253" s="30"/>
      <c r="K253" s="30">
        <v>1170</v>
      </c>
      <c r="L253" s="30"/>
      <c r="M253" s="30">
        <v>1170</v>
      </c>
    </row>
    <row r="254" spans="1:13" ht="24.75" x14ac:dyDescent="0.65">
      <c r="A254" s="94">
        <v>14</v>
      </c>
      <c r="B254" s="30">
        <v>1170</v>
      </c>
      <c r="C254" s="30">
        <v>1170</v>
      </c>
      <c r="D254" s="30">
        <v>1170</v>
      </c>
      <c r="E254" s="30">
        <v>1170</v>
      </c>
      <c r="F254" s="30"/>
      <c r="G254" s="30">
        <v>1170</v>
      </c>
      <c r="H254" s="30"/>
      <c r="I254" s="30"/>
      <c r="J254" s="30">
        <v>1170</v>
      </c>
      <c r="K254" s="30">
        <v>1170</v>
      </c>
      <c r="L254" s="30">
        <v>1170</v>
      </c>
      <c r="M254" s="30">
        <v>1170</v>
      </c>
    </row>
    <row r="255" spans="1:13" ht="24.75" x14ac:dyDescent="0.65">
      <c r="A255" s="94">
        <v>15</v>
      </c>
      <c r="B255" s="30"/>
      <c r="C255" s="30">
        <v>1170</v>
      </c>
      <c r="D255" s="30">
        <v>1170</v>
      </c>
      <c r="E255" s="30">
        <v>1170</v>
      </c>
      <c r="F255" s="30"/>
      <c r="G255" s="30">
        <v>1170</v>
      </c>
      <c r="H255" s="30">
        <v>1170</v>
      </c>
      <c r="I255" s="30">
        <v>1170</v>
      </c>
      <c r="J255" s="30">
        <v>1170</v>
      </c>
      <c r="K255" s="30"/>
      <c r="L255" s="30">
        <v>1170</v>
      </c>
      <c r="M255" s="30">
        <v>1170</v>
      </c>
    </row>
    <row r="256" spans="1:13" ht="24.75" x14ac:dyDescent="0.65">
      <c r="A256" s="94">
        <v>16</v>
      </c>
      <c r="B256" s="30"/>
      <c r="C256" s="30">
        <v>1170</v>
      </c>
      <c r="D256" s="30">
        <v>1170</v>
      </c>
      <c r="E256" s="30"/>
      <c r="F256" s="30">
        <v>1170</v>
      </c>
      <c r="G256" s="30">
        <v>1170</v>
      </c>
      <c r="H256" s="30"/>
      <c r="I256" s="30">
        <v>1170</v>
      </c>
      <c r="J256" s="30">
        <v>1170</v>
      </c>
      <c r="K256" s="30"/>
      <c r="L256" s="30"/>
      <c r="M256" s="30"/>
    </row>
    <row r="257" spans="1:13" ht="24.75" x14ac:dyDescent="0.65">
      <c r="A257" s="94">
        <v>17</v>
      </c>
      <c r="B257" s="30">
        <v>1170</v>
      </c>
      <c r="C257" s="30">
        <v>1170</v>
      </c>
      <c r="D257" s="30">
        <v>1170</v>
      </c>
      <c r="E257" s="30"/>
      <c r="F257" s="30">
        <v>1170</v>
      </c>
      <c r="G257" s="30">
        <v>1170</v>
      </c>
      <c r="H257" s="30"/>
      <c r="I257" s="30">
        <v>1170</v>
      </c>
      <c r="J257" s="30"/>
      <c r="K257" s="30">
        <v>1170</v>
      </c>
      <c r="L257" s="30"/>
      <c r="M257" s="30"/>
    </row>
    <row r="258" spans="1:13" ht="24.75" x14ac:dyDescent="0.65">
      <c r="A258" s="94">
        <v>18</v>
      </c>
      <c r="B258" s="30">
        <v>1170</v>
      </c>
      <c r="C258" s="30">
        <v>1170</v>
      </c>
      <c r="D258" s="30">
        <v>1170</v>
      </c>
      <c r="E258" s="30">
        <v>1170</v>
      </c>
      <c r="F258" s="30">
        <v>1170</v>
      </c>
      <c r="G258" s="30"/>
      <c r="H258" s="30">
        <v>1170</v>
      </c>
      <c r="I258" s="30">
        <v>1170</v>
      </c>
      <c r="J258" s="30"/>
      <c r="K258" s="30">
        <v>1170</v>
      </c>
      <c r="L258" s="30"/>
      <c r="M258" s="30"/>
    </row>
    <row r="259" spans="1:13" ht="24.75" x14ac:dyDescent="0.65">
      <c r="A259" s="94">
        <v>19</v>
      </c>
      <c r="B259" s="30">
        <v>1170</v>
      </c>
      <c r="C259" s="30"/>
      <c r="D259" s="30"/>
      <c r="E259" s="30">
        <v>1170</v>
      </c>
      <c r="F259" s="30">
        <v>1170</v>
      </c>
      <c r="G259" s="30"/>
      <c r="H259" s="30">
        <v>1170</v>
      </c>
      <c r="I259" s="30">
        <v>1170</v>
      </c>
      <c r="J259" s="30">
        <v>1170</v>
      </c>
      <c r="K259" s="30">
        <v>1170</v>
      </c>
      <c r="L259" s="30"/>
      <c r="M259" s="30">
        <v>1170</v>
      </c>
    </row>
    <row r="260" spans="1:13" ht="24.75" x14ac:dyDescent="0.65">
      <c r="A260" s="94">
        <v>20</v>
      </c>
      <c r="B260" s="30">
        <v>1170</v>
      </c>
      <c r="C260" s="30"/>
      <c r="D260" s="30"/>
      <c r="E260" s="30">
        <v>1170</v>
      </c>
      <c r="F260" s="30">
        <v>1170</v>
      </c>
      <c r="G260" s="30">
        <v>1170</v>
      </c>
      <c r="H260" s="30">
        <v>1170</v>
      </c>
      <c r="I260" s="30"/>
      <c r="J260" s="30">
        <v>1170</v>
      </c>
      <c r="K260" s="30">
        <v>1170</v>
      </c>
      <c r="L260" s="30"/>
      <c r="M260" s="30">
        <v>1170</v>
      </c>
    </row>
    <row r="261" spans="1:13" ht="24.75" x14ac:dyDescent="0.65">
      <c r="A261" s="94">
        <v>21</v>
      </c>
      <c r="B261" s="30">
        <v>1170</v>
      </c>
      <c r="C261" s="30">
        <v>1170</v>
      </c>
      <c r="D261" s="30"/>
      <c r="E261" s="30">
        <v>1170</v>
      </c>
      <c r="F261" s="30"/>
      <c r="G261" s="30">
        <v>1170</v>
      </c>
      <c r="H261" s="30">
        <v>1170</v>
      </c>
      <c r="I261" s="30"/>
      <c r="J261" s="30">
        <v>1170</v>
      </c>
      <c r="K261" s="30">
        <v>1170</v>
      </c>
      <c r="L261" s="30">
        <v>1170</v>
      </c>
      <c r="M261" s="30">
        <v>1170</v>
      </c>
    </row>
    <row r="262" spans="1:13" ht="24.75" x14ac:dyDescent="0.65">
      <c r="A262" s="94">
        <v>22</v>
      </c>
      <c r="B262" s="30"/>
      <c r="C262" s="30">
        <v>1170</v>
      </c>
      <c r="D262" s="30">
        <v>1170</v>
      </c>
      <c r="E262" s="30">
        <v>1170</v>
      </c>
      <c r="F262" s="30"/>
      <c r="G262" s="30">
        <v>1170</v>
      </c>
      <c r="H262" s="30">
        <v>1170</v>
      </c>
      <c r="I262" s="30">
        <v>1170</v>
      </c>
      <c r="J262" s="30">
        <v>1170</v>
      </c>
      <c r="K262" s="30"/>
      <c r="L262" s="30">
        <v>1170</v>
      </c>
      <c r="M262" s="30">
        <v>1170</v>
      </c>
    </row>
    <row r="263" spans="1:13" ht="24.75" x14ac:dyDescent="0.65">
      <c r="A263" s="94">
        <v>23</v>
      </c>
      <c r="B263" s="30"/>
      <c r="C263" s="30">
        <v>1170</v>
      </c>
      <c r="D263" s="30">
        <v>1170</v>
      </c>
      <c r="E263" s="30"/>
      <c r="F263" s="30">
        <v>1170</v>
      </c>
      <c r="G263" s="30">
        <v>1170</v>
      </c>
      <c r="H263" s="30"/>
      <c r="I263" s="30">
        <v>1170</v>
      </c>
      <c r="J263" s="30">
        <v>1170</v>
      </c>
      <c r="K263" s="30"/>
      <c r="L263" s="30">
        <v>1170</v>
      </c>
      <c r="M263" s="30">
        <v>1170</v>
      </c>
    </row>
    <row r="264" spans="1:13" ht="24.75" x14ac:dyDescent="0.65">
      <c r="A264" s="94">
        <v>24</v>
      </c>
      <c r="B264" s="30">
        <v>1170</v>
      </c>
      <c r="C264" s="30">
        <v>1170</v>
      </c>
      <c r="D264" s="30">
        <v>1170</v>
      </c>
      <c r="E264" s="30"/>
      <c r="F264" s="30">
        <v>1170</v>
      </c>
      <c r="G264" s="30">
        <v>1170</v>
      </c>
      <c r="H264" s="30"/>
      <c r="I264" s="30">
        <v>1170</v>
      </c>
      <c r="J264" s="30"/>
      <c r="K264" s="30">
        <v>1170</v>
      </c>
      <c r="L264" s="30">
        <v>1170</v>
      </c>
      <c r="M264" s="30"/>
    </row>
    <row r="265" spans="1:13" ht="24.75" x14ac:dyDescent="0.65">
      <c r="A265" s="94">
        <v>25</v>
      </c>
      <c r="B265" s="30">
        <v>1170</v>
      </c>
      <c r="C265" s="30">
        <v>1170</v>
      </c>
      <c r="D265" s="30">
        <v>1170</v>
      </c>
      <c r="E265" s="30">
        <v>1170</v>
      </c>
      <c r="F265" s="30">
        <v>1170</v>
      </c>
      <c r="G265" s="30"/>
      <c r="H265" s="30">
        <v>1170</v>
      </c>
      <c r="I265" s="30">
        <v>1170</v>
      </c>
      <c r="J265" s="30"/>
      <c r="K265" s="30">
        <v>1170</v>
      </c>
      <c r="L265" s="30">
        <v>1170</v>
      </c>
      <c r="M265" s="30"/>
    </row>
    <row r="266" spans="1:13" ht="24.75" x14ac:dyDescent="0.65">
      <c r="A266" s="94">
        <v>26</v>
      </c>
      <c r="B266" s="30">
        <v>1170</v>
      </c>
      <c r="C266" s="30"/>
      <c r="D266" s="30"/>
      <c r="E266" s="30">
        <v>1170</v>
      </c>
      <c r="F266" s="30">
        <v>1170</v>
      </c>
      <c r="G266" s="30"/>
      <c r="H266" s="30">
        <v>1170</v>
      </c>
      <c r="I266" s="30">
        <v>1170</v>
      </c>
      <c r="J266" s="30">
        <v>1170</v>
      </c>
      <c r="K266" s="30">
        <v>1170</v>
      </c>
      <c r="L266" s="30"/>
      <c r="M266" s="30">
        <v>1170</v>
      </c>
    </row>
    <row r="267" spans="1:13" ht="24.75" x14ac:dyDescent="0.65">
      <c r="A267" s="94">
        <v>27</v>
      </c>
      <c r="B267" s="30">
        <v>1170</v>
      </c>
      <c r="C267" s="30"/>
      <c r="D267" s="30"/>
      <c r="E267" s="30">
        <v>1170</v>
      </c>
      <c r="F267" s="30">
        <v>1170</v>
      </c>
      <c r="G267" s="30">
        <v>1170</v>
      </c>
      <c r="H267" s="30">
        <v>1170</v>
      </c>
      <c r="I267" s="30"/>
      <c r="J267" s="30">
        <v>1170</v>
      </c>
      <c r="K267" s="30">
        <v>1170</v>
      </c>
      <c r="L267" s="30"/>
      <c r="M267" s="30">
        <v>1170</v>
      </c>
    </row>
    <row r="268" spans="1:13" ht="24.75" x14ac:dyDescent="0.65">
      <c r="A268" s="94">
        <v>28</v>
      </c>
      <c r="B268" s="30">
        <v>1170</v>
      </c>
      <c r="C268" s="30">
        <v>1170</v>
      </c>
      <c r="D268" s="30">
        <v>1170</v>
      </c>
      <c r="E268" s="30">
        <v>1170</v>
      </c>
      <c r="F268" s="30"/>
      <c r="G268" s="30">
        <v>1170</v>
      </c>
      <c r="H268" s="30">
        <v>1170</v>
      </c>
      <c r="I268" s="30"/>
      <c r="J268" s="30">
        <v>1170</v>
      </c>
      <c r="K268" s="30">
        <v>1170</v>
      </c>
      <c r="L268" s="30">
        <v>1170</v>
      </c>
      <c r="M268" s="30">
        <v>1170</v>
      </c>
    </row>
    <row r="269" spans="1:13" ht="24.75" x14ac:dyDescent="0.65">
      <c r="A269" s="94">
        <v>29</v>
      </c>
      <c r="B269" s="30"/>
      <c r="C269" s="30"/>
      <c r="D269" s="30">
        <v>1170</v>
      </c>
      <c r="E269" s="30">
        <v>1170</v>
      </c>
      <c r="F269" s="30"/>
      <c r="G269" s="30">
        <v>1170</v>
      </c>
      <c r="H269" s="30">
        <v>1170</v>
      </c>
      <c r="I269" s="30">
        <v>1170</v>
      </c>
      <c r="J269" s="30">
        <v>1170</v>
      </c>
      <c r="K269" s="30"/>
      <c r="L269" s="30">
        <v>1170</v>
      </c>
      <c r="M269" s="30">
        <v>1170</v>
      </c>
    </row>
    <row r="270" spans="1:13" ht="24.75" x14ac:dyDescent="0.65">
      <c r="A270" s="94">
        <v>30</v>
      </c>
      <c r="B270" s="30"/>
      <c r="C270" s="30"/>
      <c r="D270" s="30">
        <v>1170</v>
      </c>
      <c r="E270" s="30"/>
      <c r="F270" s="30">
        <v>1170</v>
      </c>
      <c r="G270" s="30">
        <v>1170</v>
      </c>
      <c r="H270" s="30"/>
      <c r="I270" s="30">
        <v>1170</v>
      </c>
      <c r="J270" s="30">
        <v>1170</v>
      </c>
      <c r="K270" s="30"/>
      <c r="L270" s="30">
        <v>1170</v>
      </c>
      <c r="M270" s="30">
        <v>1170</v>
      </c>
    </row>
    <row r="271" spans="1:13" ht="25.5" thickBot="1" x14ac:dyDescent="0.7">
      <c r="A271" s="94">
        <v>31</v>
      </c>
      <c r="B271" s="30">
        <v>1170</v>
      </c>
      <c r="C271" s="30"/>
      <c r="D271" s="30">
        <v>1170</v>
      </c>
      <c r="E271" s="30"/>
      <c r="F271" s="30">
        <v>1170</v>
      </c>
      <c r="G271" s="30"/>
      <c r="H271" s="30"/>
      <c r="I271" s="30">
        <v>1170</v>
      </c>
      <c r="J271" s="30"/>
      <c r="K271" s="30">
        <v>1170</v>
      </c>
      <c r="L271" s="30"/>
      <c r="M271" s="30"/>
    </row>
    <row r="272" spans="1:13" ht="23.25" customHeight="1" thickBot="1" x14ac:dyDescent="0.7">
      <c r="A272" s="100" t="s">
        <v>12</v>
      </c>
      <c r="B272" s="102">
        <f>AVERAGE(B241:B271)</f>
        <v>1170</v>
      </c>
      <c r="C272" s="102">
        <f t="shared" ref="C272:M272" si="7">AVERAGE(C241:C271)</f>
        <v>1170</v>
      </c>
      <c r="D272" s="102">
        <f t="shared" si="7"/>
        <v>1170</v>
      </c>
      <c r="E272" s="102">
        <f t="shared" si="7"/>
        <v>1170</v>
      </c>
      <c r="F272" s="102">
        <f t="shared" si="7"/>
        <v>1170</v>
      </c>
      <c r="G272" s="102">
        <f t="shared" si="7"/>
        <v>1170</v>
      </c>
      <c r="H272" s="102">
        <f t="shared" si="7"/>
        <v>1170</v>
      </c>
      <c r="I272" s="102">
        <f t="shared" si="7"/>
        <v>1170</v>
      </c>
      <c r="J272" s="102">
        <f t="shared" si="7"/>
        <v>1170</v>
      </c>
      <c r="K272" s="102">
        <f t="shared" si="7"/>
        <v>1170</v>
      </c>
      <c r="L272" s="102">
        <f t="shared" si="7"/>
        <v>1170</v>
      </c>
      <c r="M272" s="102">
        <f t="shared" si="7"/>
        <v>1170</v>
      </c>
    </row>
    <row r="273" spans="1:22" s="23" customFormat="1" ht="25.5" thickBot="1" x14ac:dyDescent="0.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20"/>
      <c r="L273" s="20"/>
      <c r="M273" s="20"/>
      <c r="N273" s="21"/>
      <c r="O273" s="22"/>
      <c r="P273" s="22"/>
      <c r="Q273" s="22"/>
      <c r="R273" s="22"/>
      <c r="S273" s="22"/>
      <c r="T273" s="22"/>
      <c r="U273" s="22"/>
      <c r="V273" s="22"/>
    </row>
    <row r="274" spans="1:22" ht="25.5" thickBot="1" x14ac:dyDescent="0.7">
      <c r="A274" s="64" t="s">
        <v>42</v>
      </c>
      <c r="B274" s="29" t="s">
        <v>1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32</v>
      </c>
      <c r="H274" s="29" t="s">
        <v>33</v>
      </c>
      <c r="I274" s="29" t="s">
        <v>8</v>
      </c>
      <c r="J274" s="29" t="s">
        <v>9</v>
      </c>
      <c r="K274" s="29" t="s">
        <v>10</v>
      </c>
      <c r="L274" s="29" t="s">
        <v>14</v>
      </c>
      <c r="M274" s="29" t="s">
        <v>11</v>
      </c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.75" x14ac:dyDescent="0.65">
      <c r="A275" s="93">
        <v>1</v>
      </c>
      <c r="B275" s="30"/>
      <c r="C275" s="30">
        <v>1170</v>
      </c>
      <c r="D275" s="30">
        <v>1170</v>
      </c>
      <c r="E275" s="30"/>
      <c r="F275" s="30"/>
      <c r="G275" s="30">
        <v>1170</v>
      </c>
      <c r="H275" s="30"/>
      <c r="I275" s="30"/>
      <c r="J275" s="30"/>
      <c r="K275" s="30"/>
      <c r="L275" s="30">
        <v>1170</v>
      </c>
      <c r="M275" s="30">
        <v>1170</v>
      </c>
    </row>
    <row r="276" spans="1:22" ht="24.75" x14ac:dyDescent="0.65">
      <c r="A276" s="94">
        <v>2</v>
      </c>
      <c r="B276" s="30"/>
      <c r="C276" s="30">
        <v>1170</v>
      </c>
      <c r="D276" s="30">
        <v>1170</v>
      </c>
      <c r="E276" s="30"/>
      <c r="F276" s="30">
        <v>1170</v>
      </c>
      <c r="G276" s="30">
        <v>1170</v>
      </c>
      <c r="H276" s="30"/>
      <c r="I276" s="30">
        <v>1170</v>
      </c>
      <c r="J276" s="30"/>
      <c r="K276" s="30">
        <v>1170</v>
      </c>
      <c r="L276" s="30">
        <v>1170</v>
      </c>
      <c r="M276" s="30"/>
    </row>
    <row r="277" spans="1:22" ht="24.75" x14ac:dyDescent="0.65">
      <c r="A277" s="94">
        <v>3</v>
      </c>
      <c r="B277" s="30">
        <v>1170</v>
      </c>
      <c r="C277" s="30">
        <v>1170</v>
      </c>
      <c r="D277" s="30">
        <v>1170</v>
      </c>
      <c r="E277" s="30">
        <v>1170</v>
      </c>
      <c r="F277" s="30">
        <v>1170</v>
      </c>
      <c r="G277" s="30"/>
      <c r="H277" s="30">
        <v>1170</v>
      </c>
      <c r="I277" s="30">
        <v>1170</v>
      </c>
      <c r="J277" s="30"/>
      <c r="K277" s="30">
        <v>1170</v>
      </c>
      <c r="L277" s="30">
        <v>1170</v>
      </c>
      <c r="M277" s="30"/>
    </row>
    <row r="278" spans="1:22" ht="24.75" x14ac:dyDescent="0.65">
      <c r="A278" s="94">
        <v>4</v>
      </c>
      <c r="B278" s="30">
        <v>1170</v>
      </c>
      <c r="C278" s="30"/>
      <c r="D278" s="30"/>
      <c r="E278" s="30">
        <v>1170</v>
      </c>
      <c r="F278" s="30">
        <v>1170</v>
      </c>
      <c r="G278" s="30"/>
      <c r="H278" s="30">
        <v>1170</v>
      </c>
      <c r="I278" s="30">
        <v>1170</v>
      </c>
      <c r="J278" s="30">
        <v>1170</v>
      </c>
      <c r="K278" s="30">
        <v>1170</v>
      </c>
      <c r="L278" s="30"/>
      <c r="M278" s="30">
        <v>1170</v>
      </c>
    </row>
    <row r="279" spans="1:22" ht="24.75" x14ac:dyDescent="0.65">
      <c r="A279" s="94">
        <v>5</v>
      </c>
      <c r="B279" s="30">
        <v>1170</v>
      </c>
      <c r="C279" s="30"/>
      <c r="D279" s="30"/>
      <c r="E279" s="30">
        <v>1170</v>
      </c>
      <c r="F279" s="30">
        <v>1170</v>
      </c>
      <c r="G279" s="30">
        <v>1170</v>
      </c>
      <c r="H279" s="30">
        <v>1170</v>
      </c>
      <c r="I279" s="30"/>
      <c r="J279" s="30">
        <v>1170</v>
      </c>
      <c r="K279" s="30">
        <v>1170</v>
      </c>
      <c r="L279" s="30"/>
      <c r="M279" s="30">
        <v>1170</v>
      </c>
    </row>
    <row r="280" spans="1:22" ht="24.75" x14ac:dyDescent="0.65">
      <c r="A280" s="94">
        <v>6</v>
      </c>
      <c r="B280" s="30"/>
      <c r="C280" s="30">
        <v>1170</v>
      </c>
      <c r="D280" s="30">
        <v>1170</v>
      </c>
      <c r="E280" s="30">
        <v>1170</v>
      </c>
      <c r="F280" s="30"/>
      <c r="G280" s="30">
        <v>1170</v>
      </c>
      <c r="H280" s="30">
        <v>1170</v>
      </c>
      <c r="I280" s="30"/>
      <c r="J280" s="30">
        <v>1170</v>
      </c>
      <c r="K280" s="30">
        <v>1170</v>
      </c>
      <c r="L280" s="30"/>
      <c r="M280" s="30"/>
    </row>
    <row r="281" spans="1:22" ht="24.75" x14ac:dyDescent="0.65">
      <c r="A281" s="94">
        <v>7</v>
      </c>
      <c r="B281" s="30"/>
      <c r="C281" s="30">
        <v>1170</v>
      </c>
      <c r="D281" s="30">
        <v>1170</v>
      </c>
      <c r="E281" s="30">
        <v>1170</v>
      </c>
      <c r="F281" s="30"/>
      <c r="G281" s="30">
        <v>1170</v>
      </c>
      <c r="H281" s="30">
        <v>1170</v>
      </c>
      <c r="I281" s="30">
        <v>1170</v>
      </c>
      <c r="J281" s="30">
        <v>1170</v>
      </c>
      <c r="K281" s="30"/>
      <c r="L281" s="30"/>
      <c r="M281" s="30">
        <v>1170</v>
      </c>
    </row>
    <row r="282" spans="1:22" ht="24.75" x14ac:dyDescent="0.65">
      <c r="A282" s="94">
        <v>8</v>
      </c>
      <c r="B282" s="30"/>
      <c r="C282" s="30">
        <v>1170</v>
      </c>
      <c r="D282" s="30">
        <v>1170</v>
      </c>
      <c r="E282" s="30"/>
      <c r="F282" s="30">
        <v>1170</v>
      </c>
      <c r="G282" s="30">
        <v>1170</v>
      </c>
      <c r="H282" s="30"/>
      <c r="I282" s="30">
        <v>1170</v>
      </c>
      <c r="J282" s="30">
        <v>1170</v>
      </c>
      <c r="K282" s="30"/>
      <c r="L282" s="30"/>
      <c r="M282" s="30">
        <v>1170</v>
      </c>
    </row>
    <row r="283" spans="1:22" ht="24.75" x14ac:dyDescent="0.65">
      <c r="A283" s="94">
        <v>9</v>
      </c>
      <c r="B283" s="30">
        <v>1170</v>
      </c>
      <c r="C283" s="30">
        <v>1170</v>
      </c>
      <c r="D283" s="30">
        <v>1170</v>
      </c>
      <c r="E283" s="30"/>
      <c r="F283" s="30">
        <v>1170</v>
      </c>
      <c r="G283" s="30">
        <v>1170</v>
      </c>
      <c r="H283" s="30"/>
      <c r="I283" s="30">
        <v>1170</v>
      </c>
      <c r="J283" s="30"/>
      <c r="K283" s="30">
        <v>1170</v>
      </c>
      <c r="L283" s="30"/>
      <c r="M283" s="30"/>
    </row>
    <row r="284" spans="1:22" ht="24.75" x14ac:dyDescent="0.65">
      <c r="A284" s="94">
        <v>10</v>
      </c>
      <c r="B284" s="30">
        <v>1170</v>
      </c>
      <c r="C284" s="30">
        <v>1170</v>
      </c>
      <c r="D284" s="30">
        <v>1170</v>
      </c>
      <c r="E284" s="30">
        <v>1170</v>
      </c>
      <c r="F284" s="30">
        <v>1170</v>
      </c>
      <c r="G284" s="30"/>
      <c r="H284" s="30">
        <v>1170</v>
      </c>
      <c r="I284" s="30">
        <v>1170</v>
      </c>
      <c r="J284" s="30"/>
      <c r="K284" s="30">
        <v>1170</v>
      </c>
      <c r="L284" s="30"/>
      <c r="M284" s="30"/>
    </row>
    <row r="285" spans="1:22" ht="24.75" x14ac:dyDescent="0.65">
      <c r="A285" s="94">
        <v>11</v>
      </c>
      <c r="B285" s="30">
        <v>1170</v>
      </c>
      <c r="C285" s="30"/>
      <c r="D285" s="30"/>
      <c r="E285" s="30">
        <v>1170</v>
      </c>
      <c r="F285" s="30">
        <v>1170</v>
      </c>
      <c r="G285" s="30"/>
      <c r="H285" s="30">
        <v>1170</v>
      </c>
      <c r="I285" s="30">
        <v>1170</v>
      </c>
      <c r="J285" s="30">
        <v>1170</v>
      </c>
      <c r="K285" s="30">
        <v>1170</v>
      </c>
      <c r="L285" s="30"/>
      <c r="M285" s="30">
        <v>1170</v>
      </c>
    </row>
    <row r="286" spans="1:22" ht="24.75" x14ac:dyDescent="0.65">
      <c r="A286" s="94">
        <v>12</v>
      </c>
      <c r="B286" s="30">
        <v>1170</v>
      </c>
      <c r="C286" s="30"/>
      <c r="D286" s="30"/>
      <c r="E286" s="30">
        <v>1170</v>
      </c>
      <c r="F286" s="30">
        <v>1170</v>
      </c>
      <c r="G286" s="30">
        <v>1170</v>
      </c>
      <c r="H286" s="30">
        <v>1170</v>
      </c>
      <c r="I286" s="30"/>
      <c r="J286" s="30">
        <v>1170</v>
      </c>
      <c r="K286" s="30">
        <v>1170</v>
      </c>
      <c r="L286" s="30"/>
      <c r="M286" s="30">
        <v>1170</v>
      </c>
    </row>
    <row r="287" spans="1:22" ht="24.75" x14ac:dyDescent="0.65">
      <c r="A287" s="94">
        <v>13</v>
      </c>
      <c r="B287" s="30">
        <v>1170</v>
      </c>
      <c r="C287" s="30">
        <v>1170</v>
      </c>
      <c r="D287" s="30">
        <v>1170</v>
      </c>
      <c r="E287" s="30">
        <v>1170</v>
      </c>
      <c r="F287" s="30"/>
      <c r="G287" s="30">
        <v>1170</v>
      </c>
      <c r="H287" s="30">
        <v>1170</v>
      </c>
      <c r="I287" s="30"/>
      <c r="J287" s="30">
        <v>1170</v>
      </c>
      <c r="K287" s="30">
        <v>1170</v>
      </c>
      <c r="L287" s="30">
        <v>1170</v>
      </c>
      <c r="M287" s="30">
        <v>1170</v>
      </c>
    </row>
    <row r="288" spans="1:22" ht="24.75" x14ac:dyDescent="0.65">
      <c r="A288" s="94">
        <v>14</v>
      </c>
      <c r="B288" s="30"/>
      <c r="C288" s="30">
        <v>1170</v>
      </c>
      <c r="D288" s="30">
        <v>1170</v>
      </c>
      <c r="E288" s="30">
        <v>1170</v>
      </c>
      <c r="F288" s="30"/>
      <c r="G288" s="30">
        <v>1170</v>
      </c>
      <c r="H288" s="30"/>
      <c r="I288" s="30">
        <v>1170</v>
      </c>
      <c r="J288" s="30">
        <v>1170</v>
      </c>
      <c r="K288" s="30"/>
      <c r="L288" s="30">
        <v>1170</v>
      </c>
      <c r="M288" s="30">
        <v>1170</v>
      </c>
    </row>
    <row r="289" spans="1:13" ht="24.75" x14ac:dyDescent="0.65">
      <c r="A289" s="94">
        <v>15</v>
      </c>
      <c r="B289" s="30"/>
      <c r="C289" s="30"/>
      <c r="D289" s="30">
        <v>1170</v>
      </c>
      <c r="E289" s="30"/>
      <c r="F289" s="30">
        <v>1170</v>
      </c>
      <c r="G289" s="30">
        <v>1170</v>
      </c>
      <c r="H289" s="30"/>
      <c r="I289" s="30">
        <v>1170</v>
      </c>
      <c r="J289" s="30">
        <v>1170</v>
      </c>
      <c r="K289" s="30"/>
      <c r="L289" s="30">
        <v>1170</v>
      </c>
      <c r="M289" s="30">
        <v>1170</v>
      </c>
    </row>
    <row r="290" spans="1:13" ht="24.75" x14ac:dyDescent="0.65">
      <c r="A290" s="94">
        <v>16</v>
      </c>
      <c r="B290" s="30">
        <v>1170</v>
      </c>
      <c r="C290" s="30">
        <v>1170</v>
      </c>
      <c r="D290" s="30">
        <v>1170</v>
      </c>
      <c r="E290" s="30"/>
      <c r="F290" s="30">
        <v>1170</v>
      </c>
      <c r="G290" s="30">
        <v>1170</v>
      </c>
      <c r="H290" s="30"/>
      <c r="I290" s="30">
        <v>1170</v>
      </c>
      <c r="J290" s="30"/>
      <c r="K290" s="30">
        <v>1170</v>
      </c>
      <c r="L290" s="30">
        <v>1170</v>
      </c>
      <c r="M290" s="30"/>
    </row>
    <row r="291" spans="1:13" ht="24.75" x14ac:dyDescent="0.65">
      <c r="A291" s="94">
        <v>17</v>
      </c>
      <c r="B291" s="30">
        <v>1170</v>
      </c>
      <c r="C291" s="30">
        <v>1170</v>
      </c>
      <c r="D291" s="30">
        <v>1170</v>
      </c>
      <c r="E291" s="30">
        <v>1170</v>
      </c>
      <c r="F291" s="30">
        <v>1170</v>
      </c>
      <c r="G291" s="30"/>
      <c r="H291" s="30">
        <v>1170</v>
      </c>
      <c r="I291" s="30">
        <v>1170</v>
      </c>
      <c r="J291" s="30"/>
      <c r="K291" s="30">
        <v>1170</v>
      </c>
      <c r="L291" s="30">
        <v>1170</v>
      </c>
      <c r="M291" s="30"/>
    </row>
    <row r="292" spans="1:13" ht="24.75" x14ac:dyDescent="0.65">
      <c r="A292" s="94">
        <v>18</v>
      </c>
      <c r="B292" s="30">
        <v>1170</v>
      </c>
      <c r="C292" s="30"/>
      <c r="D292" s="30"/>
      <c r="E292" s="30">
        <v>1170</v>
      </c>
      <c r="F292" s="30">
        <v>1170</v>
      </c>
      <c r="G292" s="30"/>
      <c r="H292" s="30">
        <v>1170</v>
      </c>
      <c r="I292" s="30">
        <v>1170</v>
      </c>
      <c r="J292" s="30">
        <v>1170</v>
      </c>
      <c r="K292" s="30">
        <v>1170</v>
      </c>
      <c r="L292" s="30"/>
      <c r="M292" s="30">
        <v>1170</v>
      </c>
    </row>
    <row r="293" spans="1:13" ht="24.75" x14ac:dyDescent="0.65">
      <c r="A293" s="94">
        <v>19</v>
      </c>
      <c r="B293" s="30">
        <v>1170</v>
      </c>
      <c r="C293" s="30"/>
      <c r="D293" s="30"/>
      <c r="E293" s="30">
        <v>1170</v>
      </c>
      <c r="F293" s="30">
        <v>1170</v>
      </c>
      <c r="G293" s="30">
        <v>1170</v>
      </c>
      <c r="H293" s="30">
        <v>1170</v>
      </c>
      <c r="I293" s="30"/>
      <c r="J293" s="30">
        <v>1170</v>
      </c>
      <c r="K293" s="30">
        <v>1170</v>
      </c>
      <c r="L293" s="30"/>
      <c r="M293" s="30">
        <v>1170</v>
      </c>
    </row>
    <row r="294" spans="1:13" ht="24.75" x14ac:dyDescent="0.65">
      <c r="A294" s="94">
        <v>20</v>
      </c>
      <c r="B294" s="30">
        <v>1170</v>
      </c>
      <c r="C294" s="30">
        <v>1170</v>
      </c>
      <c r="D294" s="30">
        <v>1170</v>
      </c>
      <c r="E294" s="30">
        <v>1170</v>
      </c>
      <c r="F294" s="30"/>
      <c r="G294" s="30">
        <v>1170</v>
      </c>
      <c r="H294" s="30">
        <v>1170</v>
      </c>
      <c r="I294" s="30"/>
      <c r="J294" s="30">
        <v>1170</v>
      </c>
      <c r="K294" s="30">
        <v>1170</v>
      </c>
      <c r="L294" s="30">
        <v>1170</v>
      </c>
      <c r="M294" s="30">
        <v>1170</v>
      </c>
    </row>
    <row r="295" spans="1:13" ht="24.75" x14ac:dyDescent="0.65">
      <c r="A295" s="94">
        <v>21</v>
      </c>
      <c r="B295" s="30"/>
      <c r="C295" s="30">
        <v>1170</v>
      </c>
      <c r="D295" s="30">
        <v>1170</v>
      </c>
      <c r="E295" s="30">
        <v>1170</v>
      </c>
      <c r="F295" s="30"/>
      <c r="G295" s="30">
        <v>1170</v>
      </c>
      <c r="H295" s="30">
        <v>1170</v>
      </c>
      <c r="I295" s="30">
        <v>1170</v>
      </c>
      <c r="J295" s="30">
        <v>1170</v>
      </c>
      <c r="K295" s="30"/>
      <c r="L295" s="30">
        <v>1170</v>
      </c>
      <c r="M295" s="30">
        <v>1170</v>
      </c>
    </row>
    <row r="296" spans="1:13" ht="24.75" x14ac:dyDescent="0.65">
      <c r="A296" s="94">
        <v>22</v>
      </c>
      <c r="B296" s="30"/>
      <c r="C296" s="30">
        <v>1170</v>
      </c>
      <c r="D296" s="30">
        <v>1170</v>
      </c>
      <c r="E296" s="30"/>
      <c r="F296" s="30">
        <v>1170</v>
      </c>
      <c r="G296" s="30">
        <v>1170</v>
      </c>
      <c r="H296" s="30"/>
      <c r="I296" s="30">
        <v>1170</v>
      </c>
      <c r="J296" s="30">
        <v>1170</v>
      </c>
      <c r="K296" s="30"/>
      <c r="L296" s="30">
        <v>1170</v>
      </c>
      <c r="M296" s="30">
        <v>1170</v>
      </c>
    </row>
    <row r="297" spans="1:13" ht="24.75" x14ac:dyDescent="0.65">
      <c r="A297" s="94">
        <v>23</v>
      </c>
      <c r="B297" s="30">
        <v>1170</v>
      </c>
      <c r="C297" s="30">
        <v>1170</v>
      </c>
      <c r="D297" s="30">
        <v>1170</v>
      </c>
      <c r="E297" s="30"/>
      <c r="F297" s="30">
        <v>1170</v>
      </c>
      <c r="G297" s="30">
        <v>1170</v>
      </c>
      <c r="H297" s="30"/>
      <c r="I297" s="30">
        <v>1170</v>
      </c>
      <c r="J297" s="30"/>
      <c r="K297" s="30">
        <v>1170</v>
      </c>
      <c r="L297" s="30">
        <v>1170</v>
      </c>
      <c r="M297" s="30"/>
    </row>
    <row r="298" spans="1:13" ht="24.75" x14ac:dyDescent="0.65">
      <c r="A298" s="94">
        <v>24</v>
      </c>
      <c r="B298" s="30">
        <v>1170</v>
      </c>
      <c r="C298" s="30">
        <v>1170</v>
      </c>
      <c r="D298" s="30">
        <v>1170</v>
      </c>
      <c r="E298" s="30">
        <v>1170</v>
      </c>
      <c r="F298" s="30">
        <v>1170</v>
      </c>
      <c r="G298" s="30"/>
      <c r="H298" s="30">
        <v>1170</v>
      </c>
      <c r="I298" s="30">
        <v>1170</v>
      </c>
      <c r="J298" s="30"/>
      <c r="K298" s="30">
        <v>1170</v>
      </c>
      <c r="L298" s="30">
        <v>1170</v>
      </c>
      <c r="M298" s="30"/>
    </row>
    <row r="299" spans="1:13" ht="24.75" x14ac:dyDescent="0.65">
      <c r="A299" s="94">
        <v>25</v>
      </c>
      <c r="B299" s="30">
        <v>1170</v>
      </c>
      <c r="C299" s="30"/>
      <c r="D299" s="30"/>
      <c r="E299" s="30">
        <v>1170</v>
      </c>
      <c r="F299" s="30">
        <v>1170</v>
      </c>
      <c r="G299" s="30"/>
      <c r="H299" s="30">
        <v>1170</v>
      </c>
      <c r="I299" s="30">
        <v>1170</v>
      </c>
      <c r="J299" s="30">
        <v>1170</v>
      </c>
      <c r="K299" s="30">
        <v>1170</v>
      </c>
      <c r="L299" s="30"/>
      <c r="M299" s="30">
        <v>1170</v>
      </c>
    </row>
    <row r="300" spans="1:13" ht="24.75" x14ac:dyDescent="0.65">
      <c r="A300" s="94">
        <v>26</v>
      </c>
      <c r="B300" s="30">
        <v>1170</v>
      </c>
      <c r="C300" s="30"/>
      <c r="D300" s="30"/>
      <c r="E300" s="30">
        <v>1170</v>
      </c>
      <c r="F300" s="30">
        <v>1170</v>
      </c>
      <c r="G300" s="30">
        <v>1170</v>
      </c>
      <c r="H300" s="30">
        <v>1170</v>
      </c>
      <c r="I300" s="30"/>
      <c r="J300" s="30">
        <v>1170</v>
      </c>
      <c r="K300" s="30">
        <v>1170</v>
      </c>
      <c r="L300" s="30"/>
      <c r="M300" s="30">
        <v>1170</v>
      </c>
    </row>
    <row r="301" spans="1:13" ht="24.75" x14ac:dyDescent="0.65">
      <c r="A301" s="94">
        <v>27</v>
      </c>
      <c r="B301" s="30">
        <v>1170</v>
      </c>
      <c r="C301" s="30">
        <v>1170</v>
      </c>
      <c r="D301" s="30">
        <v>1170</v>
      </c>
      <c r="E301" s="30">
        <v>1170</v>
      </c>
      <c r="F301" s="30"/>
      <c r="G301" s="30">
        <v>1170</v>
      </c>
      <c r="H301" s="30">
        <v>1170</v>
      </c>
      <c r="I301" s="30"/>
      <c r="J301" s="30">
        <v>1170</v>
      </c>
      <c r="K301" s="30">
        <v>1170</v>
      </c>
      <c r="L301" s="30"/>
      <c r="M301" s="30">
        <v>1170</v>
      </c>
    </row>
    <row r="302" spans="1:13" ht="24.75" x14ac:dyDescent="0.65">
      <c r="A302" s="94">
        <v>28</v>
      </c>
      <c r="B302" s="30"/>
      <c r="C302" s="30">
        <v>1170</v>
      </c>
      <c r="D302" s="30">
        <v>1170</v>
      </c>
      <c r="E302" s="30">
        <v>1170</v>
      </c>
      <c r="F302" s="30"/>
      <c r="G302" s="30">
        <v>1170</v>
      </c>
      <c r="H302" s="30">
        <v>1170</v>
      </c>
      <c r="I302" s="30">
        <v>1170</v>
      </c>
      <c r="J302" s="30">
        <v>1170</v>
      </c>
      <c r="K302" s="30"/>
      <c r="L302" s="30">
        <v>1170</v>
      </c>
      <c r="M302" s="30">
        <v>1170</v>
      </c>
    </row>
    <row r="303" spans="1:13" ht="24.75" x14ac:dyDescent="0.65">
      <c r="A303" s="94">
        <v>29</v>
      </c>
      <c r="B303" s="30"/>
      <c r="C303" s="30"/>
      <c r="D303" s="30">
        <v>1170</v>
      </c>
      <c r="E303" s="30"/>
      <c r="F303" s="30">
        <v>1170</v>
      </c>
      <c r="G303" s="30">
        <v>1170</v>
      </c>
      <c r="H303" s="30"/>
      <c r="I303" s="30">
        <v>1170</v>
      </c>
      <c r="J303" s="30">
        <v>1170</v>
      </c>
      <c r="K303" s="30"/>
      <c r="L303" s="30">
        <v>1170</v>
      </c>
      <c r="M303" s="30">
        <v>1170</v>
      </c>
    </row>
    <row r="304" spans="1:13" ht="24.75" x14ac:dyDescent="0.65">
      <c r="A304" s="94">
        <v>30</v>
      </c>
      <c r="B304" s="30">
        <v>1170</v>
      </c>
      <c r="C304" s="30"/>
      <c r="D304" s="30">
        <v>1170</v>
      </c>
      <c r="E304" s="30"/>
      <c r="F304" s="30">
        <v>1170</v>
      </c>
      <c r="G304" s="30">
        <v>1170</v>
      </c>
      <c r="H304" s="30"/>
      <c r="I304" s="30"/>
      <c r="J304" s="30"/>
      <c r="K304" s="30">
        <v>1170</v>
      </c>
      <c r="L304" s="30">
        <v>1170</v>
      </c>
      <c r="M304" s="30"/>
    </row>
    <row r="305" spans="1:22" ht="25.5" thickBot="1" x14ac:dyDescent="0.7">
      <c r="A305" s="95">
        <v>31</v>
      </c>
      <c r="B305" s="30">
        <v>1170</v>
      </c>
      <c r="C305" s="30"/>
      <c r="D305" s="30">
        <v>1170</v>
      </c>
      <c r="E305" s="30"/>
      <c r="F305" s="30">
        <v>1170</v>
      </c>
      <c r="G305" s="30"/>
      <c r="H305" s="30">
        <v>1170</v>
      </c>
      <c r="I305" s="30"/>
      <c r="J305" s="30"/>
      <c r="K305" s="30">
        <v>1170</v>
      </c>
      <c r="L305" s="30">
        <f>AVERAGE(L275:L304)</f>
        <v>1170</v>
      </c>
      <c r="M305" s="30"/>
    </row>
    <row r="306" spans="1:22" ht="23.25" customHeight="1" thickBot="1" x14ac:dyDescent="0.7">
      <c r="A306" s="100" t="s">
        <v>12</v>
      </c>
      <c r="B306" s="102">
        <f>AVERAGE(B275:B305)</f>
        <v>1170</v>
      </c>
      <c r="C306" s="102">
        <f t="shared" ref="C306:M306" si="8">AVERAGE(C275:C305)</f>
        <v>1170</v>
      </c>
      <c r="D306" s="102">
        <f t="shared" si="8"/>
        <v>1170</v>
      </c>
      <c r="E306" s="102">
        <f t="shared" si="8"/>
        <v>1170</v>
      </c>
      <c r="F306" s="102">
        <f t="shared" si="8"/>
        <v>1170</v>
      </c>
      <c r="G306" s="102">
        <f t="shared" si="8"/>
        <v>1170</v>
      </c>
      <c r="H306" s="102">
        <f t="shared" si="8"/>
        <v>1170</v>
      </c>
      <c r="I306" s="102">
        <f t="shared" si="8"/>
        <v>1170</v>
      </c>
      <c r="J306" s="102">
        <f t="shared" si="8"/>
        <v>1170</v>
      </c>
      <c r="K306" s="102">
        <f t="shared" si="8"/>
        <v>1170</v>
      </c>
      <c r="L306" s="102">
        <f t="shared" si="8"/>
        <v>1170</v>
      </c>
      <c r="M306" s="102">
        <f t="shared" si="8"/>
        <v>1170</v>
      </c>
    </row>
    <row r="307" spans="1:22" s="23" customFormat="1" ht="25.5" thickBot="1" x14ac:dyDescent="0.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20"/>
      <c r="L307" s="20"/>
      <c r="M307" s="20"/>
      <c r="N307" s="21"/>
      <c r="O307" s="22"/>
      <c r="P307" s="22"/>
      <c r="Q307" s="22"/>
      <c r="R307" s="22"/>
      <c r="S307" s="22"/>
      <c r="T307" s="22"/>
      <c r="U307" s="22"/>
      <c r="V307" s="22"/>
    </row>
    <row r="308" spans="1:22" ht="25.5" thickBot="1" x14ac:dyDescent="0.7">
      <c r="A308" s="64" t="s">
        <v>43</v>
      </c>
      <c r="B308" s="29" t="s">
        <v>1</v>
      </c>
      <c r="C308" s="29" t="s">
        <v>2</v>
      </c>
      <c r="D308" s="29" t="s">
        <v>3</v>
      </c>
      <c r="E308" s="29" t="s">
        <v>4</v>
      </c>
      <c r="F308" s="29" t="s">
        <v>5</v>
      </c>
      <c r="G308" s="29" t="s">
        <v>32</v>
      </c>
      <c r="H308" s="29" t="s">
        <v>33</v>
      </c>
      <c r="I308" s="29" t="s">
        <v>8</v>
      </c>
      <c r="J308" s="29" t="s">
        <v>9</v>
      </c>
      <c r="K308" s="29" t="s">
        <v>10</v>
      </c>
      <c r="L308" s="29" t="s">
        <v>14</v>
      </c>
      <c r="M308" s="29" t="s">
        <v>11</v>
      </c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.75" x14ac:dyDescent="0.65">
      <c r="A309" s="93">
        <v>1</v>
      </c>
      <c r="B309" s="30"/>
      <c r="C309" s="30">
        <v>1166</v>
      </c>
      <c r="D309" s="30">
        <v>1166</v>
      </c>
      <c r="E309" s="30">
        <v>1166</v>
      </c>
      <c r="F309" s="30"/>
      <c r="G309" s="30"/>
      <c r="H309" s="30">
        <v>1166</v>
      </c>
      <c r="I309" s="30">
        <v>1166</v>
      </c>
      <c r="J309" s="30"/>
      <c r="K309" s="30">
        <v>1166</v>
      </c>
      <c r="L309" s="30">
        <v>1166</v>
      </c>
      <c r="M309" s="30"/>
    </row>
    <row r="310" spans="1:22" ht="24.75" x14ac:dyDescent="0.65">
      <c r="A310" s="94">
        <v>2</v>
      </c>
      <c r="B310" s="30"/>
      <c r="C310" s="30">
        <v>1166</v>
      </c>
      <c r="D310" s="30"/>
      <c r="E310" s="30">
        <v>1166</v>
      </c>
      <c r="F310" s="30">
        <v>1166</v>
      </c>
      <c r="G310" s="30"/>
      <c r="H310" s="30">
        <v>1166</v>
      </c>
      <c r="I310" s="30"/>
      <c r="J310" s="30">
        <v>1166</v>
      </c>
      <c r="K310" s="30">
        <v>1166</v>
      </c>
      <c r="L310" s="30"/>
      <c r="M310" s="30">
        <v>1166</v>
      </c>
    </row>
    <row r="311" spans="1:22" ht="24.75" x14ac:dyDescent="0.65">
      <c r="A311" s="94">
        <v>3</v>
      </c>
      <c r="B311" s="30">
        <v>1170</v>
      </c>
      <c r="C311" s="30"/>
      <c r="D311" s="30"/>
      <c r="E311" s="30">
        <v>1166</v>
      </c>
      <c r="F311" s="30">
        <v>1166</v>
      </c>
      <c r="G311" s="30">
        <v>1166</v>
      </c>
      <c r="H311" s="30">
        <v>1166</v>
      </c>
      <c r="I311" s="30"/>
      <c r="J311" s="30">
        <v>1166</v>
      </c>
      <c r="K311" s="30">
        <v>1166</v>
      </c>
      <c r="L311" s="30"/>
      <c r="M311" s="30">
        <v>1166</v>
      </c>
    </row>
    <row r="312" spans="1:22" ht="24.75" x14ac:dyDescent="0.65">
      <c r="A312" s="94">
        <v>4</v>
      </c>
      <c r="B312" s="30">
        <v>1170</v>
      </c>
      <c r="C312" s="30"/>
      <c r="D312" s="30">
        <v>1166</v>
      </c>
      <c r="E312" s="30">
        <v>1166</v>
      </c>
      <c r="F312" s="30"/>
      <c r="G312" s="30">
        <v>1166</v>
      </c>
      <c r="H312" s="30">
        <v>1166</v>
      </c>
      <c r="I312" s="30"/>
      <c r="J312" s="30">
        <v>1166</v>
      </c>
      <c r="K312" s="30">
        <v>1166</v>
      </c>
      <c r="L312" s="30">
        <v>1166</v>
      </c>
      <c r="M312" s="30">
        <v>1166</v>
      </c>
    </row>
    <row r="313" spans="1:22" ht="24.75" x14ac:dyDescent="0.65">
      <c r="A313" s="94">
        <v>5</v>
      </c>
      <c r="B313" s="30">
        <v>1170</v>
      </c>
      <c r="C313" s="30"/>
      <c r="D313" s="30">
        <v>1166</v>
      </c>
      <c r="E313" s="30">
        <v>1166</v>
      </c>
      <c r="F313" s="30"/>
      <c r="G313" s="30">
        <v>1166</v>
      </c>
      <c r="H313" s="30">
        <v>1166</v>
      </c>
      <c r="I313" s="30">
        <v>1166</v>
      </c>
      <c r="J313" s="30">
        <v>1166</v>
      </c>
      <c r="K313" s="30"/>
      <c r="L313" s="30">
        <v>1166</v>
      </c>
      <c r="M313" s="30">
        <v>1166</v>
      </c>
    </row>
    <row r="314" spans="1:22" ht="24.75" x14ac:dyDescent="0.65">
      <c r="A314" s="94">
        <v>6</v>
      </c>
      <c r="B314" s="30"/>
      <c r="C314" s="30">
        <v>1166</v>
      </c>
      <c r="D314" s="30">
        <v>1166</v>
      </c>
      <c r="E314" s="30"/>
      <c r="F314" s="30">
        <v>1166</v>
      </c>
      <c r="G314" s="30">
        <v>1166</v>
      </c>
      <c r="H314" s="30"/>
      <c r="I314" s="30">
        <v>1166</v>
      </c>
      <c r="J314" s="30">
        <v>1166</v>
      </c>
      <c r="K314" s="30"/>
      <c r="L314" s="30">
        <v>1166</v>
      </c>
      <c r="M314" s="30">
        <v>1166</v>
      </c>
    </row>
    <row r="315" spans="1:22" ht="24.75" x14ac:dyDescent="0.65">
      <c r="A315" s="94">
        <v>7</v>
      </c>
      <c r="B315" s="30"/>
      <c r="C315" s="30">
        <v>1166</v>
      </c>
      <c r="D315" s="30">
        <v>1166</v>
      </c>
      <c r="E315" s="30"/>
      <c r="F315" s="30">
        <v>1166</v>
      </c>
      <c r="G315" s="30">
        <v>1166</v>
      </c>
      <c r="H315" s="30"/>
      <c r="I315" s="30">
        <v>1166</v>
      </c>
      <c r="J315" s="30"/>
      <c r="K315" s="30">
        <v>1166</v>
      </c>
      <c r="L315" s="30">
        <v>1166</v>
      </c>
      <c r="M315" s="30"/>
    </row>
    <row r="316" spans="1:22" ht="24.75" x14ac:dyDescent="0.65">
      <c r="A316" s="94">
        <v>8</v>
      </c>
      <c r="B316" s="30">
        <v>1170</v>
      </c>
      <c r="C316" s="30">
        <v>1166</v>
      </c>
      <c r="D316" s="30">
        <v>1166</v>
      </c>
      <c r="E316" s="30">
        <v>1166</v>
      </c>
      <c r="F316" s="30">
        <v>1166</v>
      </c>
      <c r="G316" s="30"/>
      <c r="H316" s="30">
        <v>1166</v>
      </c>
      <c r="I316" s="30">
        <v>1166</v>
      </c>
      <c r="J316" s="30"/>
      <c r="K316" s="30">
        <v>1166</v>
      </c>
      <c r="L316" s="30">
        <v>1166</v>
      </c>
      <c r="M316" s="30"/>
    </row>
    <row r="317" spans="1:22" ht="24.75" x14ac:dyDescent="0.65">
      <c r="A317" s="94">
        <v>9</v>
      </c>
      <c r="B317" s="30">
        <v>1170</v>
      </c>
      <c r="C317" s="30">
        <v>1166</v>
      </c>
      <c r="D317" s="30"/>
      <c r="E317" s="30">
        <v>1166</v>
      </c>
      <c r="F317" s="30">
        <v>1166</v>
      </c>
      <c r="G317" s="30"/>
      <c r="H317" s="30">
        <v>1166</v>
      </c>
      <c r="I317" s="30"/>
      <c r="J317" s="30">
        <v>1166</v>
      </c>
      <c r="K317" s="30">
        <v>1166</v>
      </c>
      <c r="L317" s="30"/>
      <c r="M317" s="30">
        <v>1166</v>
      </c>
    </row>
    <row r="318" spans="1:22" ht="24.75" x14ac:dyDescent="0.65">
      <c r="A318" s="94">
        <v>10</v>
      </c>
      <c r="B318" s="30">
        <v>1170</v>
      </c>
      <c r="C318" s="30"/>
      <c r="D318" s="30"/>
      <c r="E318" s="30">
        <v>1166</v>
      </c>
      <c r="F318" s="30">
        <v>1166</v>
      </c>
      <c r="G318" s="30">
        <v>1166</v>
      </c>
      <c r="H318" s="30">
        <v>1166</v>
      </c>
      <c r="I318" s="30"/>
      <c r="J318" s="30">
        <v>1166</v>
      </c>
      <c r="K318" s="30">
        <v>1166</v>
      </c>
      <c r="L318" s="30"/>
      <c r="M318" s="30">
        <v>1166</v>
      </c>
    </row>
    <row r="319" spans="1:22" ht="24.75" x14ac:dyDescent="0.65">
      <c r="A319" s="94">
        <v>11</v>
      </c>
      <c r="B319" s="30">
        <v>1170</v>
      </c>
      <c r="C319" s="30"/>
      <c r="D319" s="30">
        <v>1166</v>
      </c>
      <c r="E319" s="30">
        <v>1166</v>
      </c>
      <c r="F319" s="30"/>
      <c r="G319" s="30">
        <v>1166</v>
      </c>
      <c r="H319" s="30">
        <v>1166</v>
      </c>
      <c r="I319" s="30"/>
      <c r="J319" s="30">
        <v>1166</v>
      </c>
      <c r="K319" s="30">
        <v>1166</v>
      </c>
      <c r="L319" s="30">
        <v>1166</v>
      </c>
      <c r="M319" s="30">
        <v>1166</v>
      </c>
    </row>
    <row r="320" spans="1:22" ht="24.75" x14ac:dyDescent="0.65">
      <c r="A320" s="94">
        <v>12</v>
      </c>
      <c r="B320" s="30">
        <v>1170</v>
      </c>
      <c r="C320" s="30">
        <v>1166</v>
      </c>
      <c r="D320" s="30">
        <v>1166</v>
      </c>
      <c r="E320" s="30">
        <v>1166</v>
      </c>
      <c r="F320" s="30"/>
      <c r="G320" s="30">
        <v>1166</v>
      </c>
      <c r="H320" s="30">
        <v>1166</v>
      </c>
      <c r="I320" s="30">
        <v>1166</v>
      </c>
      <c r="J320" s="30">
        <v>1166</v>
      </c>
      <c r="K320" s="30"/>
      <c r="L320" s="30">
        <v>1166</v>
      </c>
      <c r="M320" s="30">
        <v>1166</v>
      </c>
    </row>
    <row r="321" spans="1:13" ht="24.75" x14ac:dyDescent="0.65">
      <c r="A321" s="94">
        <v>13</v>
      </c>
      <c r="B321" s="30"/>
      <c r="C321" s="30">
        <v>1166</v>
      </c>
      <c r="D321" s="30">
        <v>1166</v>
      </c>
      <c r="E321" s="30"/>
      <c r="F321" s="30">
        <v>1166</v>
      </c>
      <c r="G321" s="30">
        <v>1166</v>
      </c>
      <c r="H321" s="30"/>
      <c r="I321" s="30">
        <v>1166</v>
      </c>
      <c r="J321" s="30">
        <v>1166</v>
      </c>
      <c r="K321" s="30"/>
      <c r="L321" s="30">
        <v>1166</v>
      </c>
      <c r="M321" s="30">
        <v>1166</v>
      </c>
    </row>
    <row r="322" spans="1:13" ht="24.75" x14ac:dyDescent="0.65">
      <c r="A322" s="94">
        <v>14</v>
      </c>
      <c r="B322" s="30"/>
      <c r="C322" s="30">
        <v>1166</v>
      </c>
      <c r="D322" s="30">
        <v>1166</v>
      </c>
      <c r="E322" s="30"/>
      <c r="F322" s="30">
        <v>1166</v>
      </c>
      <c r="G322" s="30"/>
      <c r="H322" s="30"/>
      <c r="I322" s="30">
        <v>1166</v>
      </c>
      <c r="J322" s="30"/>
      <c r="K322" s="30">
        <v>1166</v>
      </c>
      <c r="L322" s="30">
        <v>1166</v>
      </c>
      <c r="M322" s="30"/>
    </row>
    <row r="323" spans="1:13" ht="24.75" x14ac:dyDescent="0.65">
      <c r="A323" s="94">
        <v>15</v>
      </c>
      <c r="B323" s="30">
        <v>1170</v>
      </c>
      <c r="C323" s="30">
        <v>1166</v>
      </c>
      <c r="D323" s="30">
        <v>1166</v>
      </c>
      <c r="E323" s="30">
        <v>1166</v>
      </c>
      <c r="F323" s="30">
        <v>1166</v>
      </c>
      <c r="G323" s="30"/>
      <c r="H323" s="30">
        <v>1166</v>
      </c>
      <c r="I323" s="30">
        <v>1166</v>
      </c>
      <c r="J323" s="30"/>
      <c r="K323" s="30">
        <v>1166</v>
      </c>
      <c r="L323" s="30"/>
      <c r="M323" s="30"/>
    </row>
    <row r="324" spans="1:13" ht="24.75" x14ac:dyDescent="0.65">
      <c r="A324" s="94">
        <v>16</v>
      </c>
      <c r="B324" s="30">
        <v>1170</v>
      </c>
      <c r="C324" s="30">
        <v>1166</v>
      </c>
      <c r="D324" s="30"/>
      <c r="E324" s="30">
        <v>1166</v>
      </c>
      <c r="F324" s="30">
        <v>1166</v>
      </c>
      <c r="G324" s="30"/>
      <c r="H324" s="30">
        <v>1166</v>
      </c>
      <c r="I324" s="30">
        <v>1166</v>
      </c>
      <c r="J324" s="30">
        <v>1166</v>
      </c>
      <c r="K324" s="30">
        <v>1166</v>
      </c>
      <c r="L324" s="30"/>
      <c r="M324" s="30">
        <v>1166</v>
      </c>
    </row>
    <row r="325" spans="1:13" ht="24.75" x14ac:dyDescent="0.65">
      <c r="A325" s="94">
        <v>17</v>
      </c>
      <c r="B325" s="30">
        <v>1166</v>
      </c>
      <c r="C325" s="30"/>
      <c r="D325" s="30"/>
      <c r="E325" s="30">
        <v>1166</v>
      </c>
      <c r="F325" s="30">
        <v>1166</v>
      </c>
      <c r="G325" s="30">
        <v>1166</v>
      </c>
      <c r="H325" s="30">
        <v>1166</v>
      </c>
      <c r="I325" s="30"/>
      <c r="J325" s="30">
        <v>1166</v>
      </c>
      <c r="K325" s="30">
        <v>1166</v>
      </c>
      <c r="L325" s="30"/>
      <c r="M325" s="30">
        <v>1166</v>
      </c>
    </row>
    <row r="326" spans="1:13" ht="24.75" x14ac:dyDescent="0.65">
      <c r="A326" s="94">
        <v>18</v>
      </c>
      <c r="B326" s="30">
        <v>1166</v>
      </c>
      <c r="C326" s="30"/>
      <c r="D326" s="30">
        <v>1166</v>
      </c>
      <c r="E326" s="30">
        <v>1166</v>
      </c>
      <c r="F326" s="30"/>
      <c r="G326" s="30">
        <v>1166</v>
      </c>
      <c r="H326" s="30">
        <v>1166</v>
      </c>
      <c r="I326" s="30"/>
      <c r="J326" s="30">
        <v>1166</v>
      </c>
      <c r="K326" s="30">
        <v>1166</v>
      </c>
      <c r="L326" s="30">
        <v>1166</v>
      </c>
      <c r="M326" s="30">
        <v>1166</v>
      </c>
    </row>
    <row r="327" spans="1:13" ht="24.75" x14ac:dyDescent="0.65">
      <c r="A327" s="94">
        <v>19</v>
      </c>
      <c r="B327" s="30">
        <v>1166</v>
      </c>
      <c r="C327" s="30">
        <v>1166</v>
      </c>
      <c r="D327" s="30">
        <v>1166</v>
      </c>
      <c r="E327" s="30">
        <v>1166</v>
      </c>
      <c r="F327" s="30"/>
      <c r="G327" s="30">
        <v>1166</v>
      </c>
      <c r="H327" s="30">
        <v>1166</v>
      </c>
      <c r="I327" s="30"/>
      <c r="J327" s="30">
        <v>1166</v>
      </c>
      <c r="K327" s="30"/>
      <c r="L327" s="30">
        <v>1166</v>
      </c>
      <c r="M327" s="30">
        <v>1166</v>
      </c>
    </row>
    <row r="328" spans="1:13" ht="24.75" x14ac:dyDescent="0.65">
      <c r="A328" s="94">
        <v>20</v>
      </c>
      <c r="B328" s="30"/>
      <c r="C328" s="30">
        <v>1166</v>
      </c>
      <c r="D328" s="30">
        <v>1166</v>
      </c>
      <c r="E328" s="30"/>
      <c r="F328" s="30">
        <v>1166</v>
      </c>
      <c r="G328" s="30">
        <v>1166</v>
      </c>
      <c r="H328" s="30"/>
      <c r="I328" s="30"/>
      <c r="J328" s="30">
        <v>1166</v>
      </c>
      <c r="K328" s="30"/>
      <c r="L328" s="30">
        <v>1166</v>
      </c>
      <c r="M328" s="30">
        <v>1166</v>
      </c>
    </row>
    <row r="329" spans="1:13" ht="24.75" x14ac:dyDescent="0.65">
      <c r="A329" s="94">
        <v>21</v>
      </c>
      <c r="B329" s="30"/>
      <c r="C329" s="30">
        <v>1166</v>
      </c>
      <c r="D329" s="30"/>
      <c r="E329" s="30"/>
      <c r="F329" s="30">
        <v>1166</v>
      </c>
      <c r="G329" s="30">
        <v>1166</v>
      </c>
      <c r="H329" s="30"/>
      <c r="I329" s="30"/>
      <c r="J329" s="30"/>
      <c r="K329" s="30">
        <v>1166</v>
      </c>
      <c r="L329" s="30">
        <v>1166</v>
      </c>
      <c r="M329" s="30"/>
    </row>
    <row r="330" spans="1:13" ht="24.75" x14ac:dyDescent="0.65">
      <c r="A330" s="94">
        <v>22</v>
      </c>
      <c r="B330" s="30">
        <v>1166</v>
      </c>
      <c r="C330" s="30">
        <v>1166</v>
      </c>
      <c r="D330" s="30">
        <v>1166</v>
      </c>
      <c r="E330" s="30">
        <v>1166</v>
      </c>
      <c r="F330" s="30">
        <v>1166</v>
      </c>
      <c r="G330" s="30"/>
      <c r="H330" s="30">
        <v>1166</v>
      </c>
      <c r="I330" s="30"/>
      <c r="J330" s="30"/>
      <c r="K330" s="30">
        <v>1166</v>
      </c>
      <c r="L330" s="30">
        <v>1166</v>
      </c>
      <c r="M330" s="30"/>
    </row>
    <row r="331" spans="1:13" ht="24.75" x14ac:dyDescent="0.65">
      <c r="A331" s="94">
        <v>23</v>
      </c>
      <c r="B331" s="30">
        <v>1166</v>
      </c>
      <c r="C331" s="30">
        <v>1166</v>
      </c>
      <c r="D331" s="30"/>
      <c r="E331" s="30">
        <v>1166</v>
      </c>
      <c r="F331" s="30">
        <v>1166</v>
      </c>
      <c r="G331" s="30"/>
      <c r="H331" s="30">
        <v>1166</v>
      </c>
      <c r="I331" s="30"/>
      <c r="J331" s="30">
        <v>1166</v>
      </c>
      <c r="K331" s="30">
        <v>1166</v>
      </c>
      <c r="L331" s="30"/>
      <c r="M331" s="30">
        <v>1166</v>
      </c>
    </row>
    <row r="332" spans="1:13" ht="24.75" x14ac:dyDescent="0.65">
      <c r="A332" s="94">
        <v>24</v>
      </c>
      <c r="B332" s="30">
        <v>1166</v>
      </c>
      <c r="C332" s="30"/>
      <c r="D332" s="30"/>
      <c r="E332" s="30">
        <v>1166</v>
      </c>
      <c r="F332" s="30">
        <v>1166</v>
      </c>
      <c r="G332" s="30">
        <v>1166</v>
      </c>
      <c r="H332" s="30">
        <v>1166</v>
      </c>
      <c r="I332" s="30"/>
      <c r="J332" s="30">
        <v>1166</v>
      </c>
      <c r="K332" s="30">
        <v>1166</v>
      </c>
      <c r="L332" s="30"/>
      <c r="M332" s="30">
        <v>1166</v>
      </c>
    </row>
    <row r="333" spans="1:13" ht="24.75" x14ac:dyDescent="0.65">
      <c r="A333" s="94">
        <v>25</v>
      </c>
      <c r="B333" s="30">
        <v>1166</v>
      </c>
      <c r="C333" s="30"/>
      <c r="D333" s="30"/>
      <c r="E333" s="30">
        <v>1166</v>
      </c>
      <c r="F333" s="30"/>
      <c r="G333" s="30">
        <v>1166</v>
      </c>
      <c r="H333" s="30">
        <v>1166</v>
      </c>
      <c r="I333" s="30"/>
      <c r="J333" s="30">
        <v>1166</v>
      </c>
      <c r="K333" s="30">
        <v>1166</v>
      </c>
      <c r="L333" s="30">
        <v>1166</v>
      </c>
      <c r="M333" s="30">
        <v>1166</v>
      </c>
    </row>
    <row r="334" spans="1:13" ht="24.75" x14ac:dyDescent="0.65">
      <c r="A334" s="94">
        <v>26</v>
      </c>
      <c r="B334" s="30">
        <v>1166</v>
      </c>
      <c r="C334" s="30">
        <v>1166</v>
      </c>
      <c r="D334" s="30"/>
      <c r="E334" s="30">
        <v>1166</v>
      </c>
      <c r="F334" s="30"/>
      <c r="G334" s="30">
        <v>1166</v>
      </c>
      <c r="H334" s="30"/>
      <c r="I334" s="30">
        <v>1166</v>
      </c>
      <c r="J334" s="30">
        <v>1166</v>
      </c>
      <c r="K334" s="30"/>
      <c r="L334" s="30">
        <v>1166</v>
      </c>
      <c r="M334" s="30">
        <v>1166</v>
      </c>
    </row>
    <row r="335" spans="1:13" ht="24.75" x14ac:dyDescent="0.65">
      <c r="A335" s="94">
        <v>27</v>
      </c>
      <c r="B335" s="30"/>
      <c r="C335" s="30">
        <v>1166</v>
      </c>
      <c r="D335" s="30"/>
      <c r="E335" s="30"/>
      <c r="F335" s="30">
        <v>1166</v>
      </c>
      <c r="G335" s="30">
        <v>1166</v>
      </c>
      <c r="H335" s="30"/>
      <c r="I335" s="30">
        <v>1166</v>
      </c>
      <c r="J335" s="30">
        <v>1166</v>
      </c>
      <c r="K335" s="30"/>
      <c r="L335" s="30">
        <v>1166</v>
      </c>
      <c r="M335" s="30">
        <v>1166</v>
      </c>
    </row>
    <row r="336" spans="1:13" ht="24.75" x14ac:dyDescent="0.65">
      <c r="A336" s="94">
        <v>28</v>
      </c>
      <c r="B336" s="30"/>
      <c r="C336" s="30">
        <v>1166</v>
      </c>
      <c r="D336" s="30"/>
      <c r="E336" s="30"/>
      <c r="F336" s="30">
        <v>1166</v>
      </c>
      <c r="G336" s="30">
        <v>1166</v>
      </c>
      <c r="H336" s="30"/>
      <c r="I336" s="30">
        <v>1166</v>
      </c>
      <c r="J336" s="30"/>
      <c r="K336" s="30"/>
      <c r="L336" s="30">
        <v>1166</v>
      </c>
      <c r="M336" s="30"/>
    </row>
    <row r="337" spans="1:22" ht="24.75" x14ac:dyDescent="0.65">
      <c r="A337" s="94">
        <v>29</v>
      </c>
      <c r="B337" s="30">
        <v>1166</v>
      </c>
      <c r="C337" s="30">
        <v>1166</v>
      </c>
      <c r="D337" s="30"/>
      <c r="E337" s="30">
        <v>1166</v>
      </c>
      <c r="F337" s="30">
        <v>1166</v>
      </c>
      <c r="G337" s="30"/>
      <c r="H337" s="30">
        <v>1166</v>
      </c>
      <c r="I337" s="30">
        <v>1166</v>
      </c>
      <c r="J337" s="30"/>
      <c r="K337" s="30"/>
      <c r="L337" s="30">
        <v>1166</v>
      </c>
      <c r="M337" s="30"/>
    </row>
    <row r="338" spans="1:22" ht="24.75" x14ac:dyDescent="0.65">
      <c r="A338" s="94">
        <v>30</v>
      </c>
      <c r="B338" s="30">
        <v>1166</v>
      </c>
      <c r="C338" s="30"/>
      <c r="D338" s="30"/>
      <c r="E338" s="30">
        <v>1166</v>
      </c>
      <c r="F338" s="30">
        <v>1166</v>
      </c>
      <c r="G338" s="30"/>
      <c r="H338" s="30">
        <v>1166</v>
      </c>
      <c r="I338" s="30">
        <v>1166</v>
      </c>
      <c r="J338" s="30">
        <v>1166</v>
      </c>
      <c r="K338" s="30">
        <v>1166</v>
      </c>
      <c r="L338" s="30"/>
      <c r="M338" s="30">
        <v>1166</v>
      </c>
    </row>
    <row r="339" spans="1:22" ht="25.5" thickBot="1" x14ac:dyDescent="0.7">
      <c r="A339" s="95">
        <v>31</v>
      </c>
      <c r="B339" s="30">
        <v>1166</v>
      </c>
      <c r="C339" s="30"/>
      <c r="D339" s="30"/>
      <c r="E339" s="30"/>
      <c r="F339" s="30">
        <v>1166</v>
      </c>
      <c r="G339" s="30"/>
      <c r="H339" s="30">
        <v>1166</v>
      </c>
      <c r="I339" s="30"/>
      <c r="J339" s="30"/>
      <c r="K339" s="30">
        <v>1166</v>
      </c>
      <c r="L339" s="30"/>
      <c r="M339" s="30">
        <v>1166</v>
      </c>
    </row>
    <row r="340" spans="1:22" ht="23.25" customHeight="1" thickBot="1" x14ac:dyDescent="0.7">
      <c r="A340" s="100" t="s">
        <v>12</v>
      </c>
      <c r="B340" s="102">
        <f>AVERAGE(B309:B339)</f>
        <v>1167.9047619047619</v>
      </c>
      <c r="C340" s="102">
        <f t="shared" ref="C340:M340" si="9">AVERAGE(C309:C339)</f>
        <v>1166</v>
      </c>
      <c r="D340" s="102">
        <f t="shared" si="9"/>
        <v>1166</v>
      </c>
      <c r="E340" s="102">
        <f t="shared" si="9"/>
        <v>1166</v>
      </c>
      <c r="F340" s="102">
        <f t="shared" si="9"/>
        <v>1166</v>
      </c>
      <c r="G340" s="102">
        <f t="shared" si="9"/>
        <v>1166</v>
      </c>
      <c r="H340" s="102">
        <f t="shared" si="9"/>
        <v>1166</v>
      </c>
      <c r="I340" s="102">
        <f t="shared" si="9"/>
        <v>1166</v>
      </c>
      <c r="J340" s="102">
        <f t="shared" si="9"/>
        <v>1166</v>
      </c>
      <c r="K340" s="102">
        <f t="shared" si="9"/>
        <v>1166</v>
      </c>
      <c r="L340" s="102">
        <f t="shared" si="9"/>
        <v>1166</v>
      </c>
      <c r="M340" s="102">
        <f t="shared" si="9"/>
        <v>1166</v>
      </c>
    </row>
    <row r="341" spans="1:22" s="23" customFormat="1" ht="25.5" thickBot="1" x14ac:dyDescent="0.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20"/>
      <c r="L341" s="20"/>
      <c r="M341" s="20"/>
      <c r="N341" s="21"/>
      <c r="O341" s="22"/>
      <c r="P341" s="22"/>
      <c r="Q341" s="22"/>
      <c r="R341" s="22"/>
      <c r="S341" s="22"/>
      <c r="T341" s="22"/>
      <c r="U341" s="22"/>
      <c r="V341" s="22"/>
    </row>
    <row r="342" spans="1:22" ht="25.5" thickBot="1" x14ac:dyDescent="0.7">
      <c r="A342" s="64" t="s">
        <v>44</v>
      </c>
      <c r="B342" s="29" t="s">
        <v>1</v>
      </c>
      <c r="C342" s="29" t="s">
        <v>2</v>
      </c>
      <c r="D342" s="29" t="s">
        <v>3</v>
      </c>
      <c r="E342" s="29" t="s">
        <v>4</v>
      </c>
      <c r="F342" s="29" t="s">
        <v>5</v>
      </c>
      <c r="G342" s="29" t="s">
        <v>32</v>
      </c>
      <c r="H342" s="29" t="s">
        <v>33</v>
      </c>
      <c r="I342" s="29" t="s">
        <v>8</v>
      </c>
      <c r="J342" s="29" t="s">
        <v>9</v>
      </c>
      <c r="K342" s="29" t="s">
        <v>10</v>
      </c>
      <c r="L342" s="29" t="s">
        <v>14</v>
      </c>
      <c r="M342" s="29" t="s">
        <v>11</v>
      </c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.75" x14ac:dyDescent="0.65">
      <c r="A343" s="93">
        <v>1</v>
      </c>
      <c r="B343" s="30"/>
      <c r="C343" s="30"/>
      <c r="D343" s="30"/>
      <c r="E343" s="30">
        <v>1166</v>
      </c>
      <c r="F343" s="30"/>
      <c r="G343" s="30">
        <v>1166</v>
      </c>
      <c r="H343" s="30">
        <v>1166</v>
      </c>
      <c r="I343" s="30">
        <v>1166</v>
      </c>
      <c r="J343" s="30">
        <v>1166</v>
      </c>
      <c r="K343" s="30">
        <v>1166</v>
      </c>
      <c r="L343" s="30"/>
      <c r="M343" s="30">
        <v>1166</v>
      </c>
    </row>
    <row r="344" spans="1:22" ht="24.75" x14ac:dyDescent="0.65">
      <c r="A344" s="94">
        <v>2</v>
      </c>
      <c r="B344" s="30">
        <v>1166</v>
      </c>
      <c r="C344" s="30"/>
      <c r="D344" s="30"/>
      <c r="E344" s="30">
        <v>1166</v>
      </c>
      <c r="F344" s="30">
        <v>1166</v>
      </c>
      <c r="G344" s="30">
        <v>1166</v>
      </c>
      <c r="H344" s="30">
        <v>1166</v>
      </c>
      <c r="I344" s="30"/>
      <c r="J344" s="30">
        <v>1166</v>
      </c>
      <c r="K344" s="30">
        <v>1166</v>
      </c>
      <c r="L344" s="30">
        <v>1166</v>
      </c>
      <c r="M344" s="30">
        <v>1166</v>
      </c>
    </row>
    <row r="345" spans="1:22" ht="24.75" x14ac:dyDescent="0.65">
      <c r="A345" s="94">
        <v>3</v>
      </c>
      <c r="B345" s="30"/>
      <c r="C345" s="30">
        <v>1166</v>
      </c>
      <c r="D345" s="30">
        <v>1166</v>
      </c>
      <c r="E345" s="30">
        <v>1166</v>
      </c>
      <c r="F345" s="30"/>
      <c r="G345" s="30">
        <v>1166</v>
      </c>
      <c r="H345" s="30">
        <v>1166</v>
      </c>
      <c r="I345" s="30">
        <v>1166</v>
      </c>
      <c r="J345" s="30">
        <v>1166</v>
      </c>
      <c r="K345" s="30">
        <v>1166</v>
      </c>
      <c r="L345" s="30">
        <v>1166</v>
      </c>
      <c r="M345" s="30">
        <v>1166</v>
      </c>
    </row>
    <row r="346" spans="1:22" ht="24.75" x14ac:dyDescent="0.65">
      <c r="A346" s="94">
        <v>4</v>
      </c>
      <c r="B346" s="30"/>
      <c r="C346" s="30">
        <v>1166</v>
      </c>
      <c r="D346" s="30">
        <v>1166</v>
      </c>
      <c r="E346" s="30">
        <v>1166</v>
      </c>
      <c r="F346" s="30"/>
      <c r="G346" s="30"/>
      <c r="H346" s="30">
        <v>1166</v>
      </c>
      <c r="I346" s="30">
        <v>1166</v>
      </c>
      <c r="J346" s="30">
        <v>1166</v>
      </c>
      <c r="K346" s="30"/>
      <c r="L346" s="30">
        <v>1166</v>
      </c>
      <c r="M346" s="30">
        <v>1166</v>
      </c>
    </row>
    <row r="347" spans="1:22" ht="24.75" x14ac:dyDescent="0.65">
      <c r="A347" s="94">
        <v>5</v>
      </c>
      <c r="B347" s="30"/>
      <c r="C347" s="30">
        <v>1166</v>
      </c>
      <c r="D347" s="30">
        <v>1166</v>
      </c>
      <c r="E347" s="30"/>
      <c r="F347" s="30">
        <v>1166</v>
      </c>
      <c r="G347" s="30"/>
      <c r="H347" s="30"/>
      <c r="I347" s="30">
        <v>1166</v>
      </c>
      <c r="J347" s="30">
        <v>1166</v>
      </c>
      <c r="K347" s="30">
        <v>1166</v>
      </c>
      <c r="L347" s="30">
        <v>1166</v>
      </c>
      <c r="M347" s="30">
        <v>1166</v>
      </c>
    </row>
    <row r="348" spans="1:22" ht="24.75" x14ac:dyDescent="0.65">
      <c r="A348" s="94">
        <v>6</v>
      </c>
      <c r="B348" s="30"/>
      <c r="C348" s="30">
        <v>1166</v>
      </c>
      <c r="D348" s="30">
        <v>1166</v>
      </c>
      <c r="E348" s="30"/>
      <c r="F348" s="30">
        <v>1166</v>
      </c>
      <c r="G348" s="30">
        <v>1166</v>
      </c>
      <c r="H348" s="30">
        <v>1166</v>
      </c>
      <c r="I348" s="30">
        <v>1166</v>
      </c>
      <c r="J348" s="30"/>
      <c r="K348" s="30">
        <v>1166</v>
      </c>
      <c r="L348" s="30">
        <v>1166</v>
      </c>
      <c r="M348" s="30"/>
    </row>
    <row r="349" spans="1:22" ht="24.75" x14ac:dyDescent="0.65">
      <c r="A349" s="94">
        <v>7</v>
      </c>
      <c r="B349" s="30">
        <v>1166</v>
      </c>
      <c r="C349" s="30">
        <v>1166</v>
      </c>
      <c r="D349" s="30">
        <v>1166</v>
      </c>
      <c r="E349" s="30">
        <v>1166</v>
      </c>
      <c r="F349" s="30">
        <v>1166</v>
      </c>
      <c r="G349" s="30"/>
      <c r="H349" s="30">
        <v>1166</v>
      </c>
      <c r="I349" s="30">
        <v>1166</v>
      </c>
      <c r="J349" s="30">
        <v>1166</v>
      </c>
      <c r="K349" s="30">
        <v>1166</v>
      </c>
      <c r="L349" s="30">
        <v>1166</v>
      </c>
      <c r="M349" s="30">
        <v>1166</v>
      </c>
    </row>
    <row r="350" spans="1:22" ht="24.75" x14ac:dyDescent="0.65">
      <c r="A350" s="94">
        <v>8</v>
      </c>
      <c r="B350" s="30">
        <v>1166</v>
      </c>
      <c r="C350" s="30"/>
      <c r="D350" s="30"/>
      <c r="E350" s="30">
        <v>1166</v>
      </c>
      <c r="F350" s="30">
        <v>1166</v>
      </c>
      <c r="G350" s="30">
        <v>1166</v>
      </c>
      <c r="H350" s="30">
        <v>1166</v>
      </c>
      <c r="I350" s="30">
        <v>1166</v>
      </c>
      <c r="J350" s="30">
        <v>1166</v>
      </c>
      <c r="K350" s="30">
        <v>1166</v>
      </c>
      <c r="L350" s="30"/>
      <c r="M350" s="30">
        <v>1166</v>
      </c>
    </row>
    <row r="351" spans="1:22" ht="24.75" x14ac:dyDescent="0.65">
      <c r="A351" s="94">
        <v>9</v>
      </c>
      <c r="B351" s="30">
        <v>1166</v>
      </c>
      <c r="C351" s="30"/>
      <c r="D351" s="30"/>
      <c r="E351" s="30">
        <v>1166</v>
      </c>
      <c r="F351" s="30">
        <v>1166</v>
      </c>
      <c r="G351" s="30">
        <v>1166</v>
      </c>
      <c r="H351" s="30">
        <v>1166</v>
      </c>
      <c r="I351" s="30"/>
      <c r="J351" s="30">
        <v>1166</v>
      </c>
      <c r="K351" s="30">
        <v>1166</v>
      </c>
      <c r="L351" s="30">
        <v>1166</v>
      </c>
      <c r="M351" s="30">
        <v>1166</v>
      </c>
    </row>
    <row r="352" spans="1:22" ht="24.75" x14ac:dyDescent="0.65">
      <c r="A352" s="94">
        <v>10</v>
      </c>
      <c r="B352" s="30">
        <v>1166</v>
      </c>
      <c r="C352" s="30">
        <v>1166</v>
      </c>
      <c r="D352" s="30">
        <v>1166</v>
      </c>
      <c r="E352" s="30">
        <v>1166</v>
      </c>
      <c r="F352" s="30"/>
      <c r="G352" s="30">
        <v>1166</v>
      </c>
      <c r="H352" s="30">
        <v>1166</v>
      </c>
      <c r="I352" s="30">
        <v>1166</v>
      </c>
      <c r="J352" s="30">
        <v>1166</v>
      </c>
      <c r="K352" s="30">
        <v>1166</v>
      </c>
      <c r="L352" s="30">
        <v>1166</v>
      </c>
      <c r="M352" s="30">
        <v>1166</v>
      </c>
    </row>
    <row r="353" spans="1:13" ht="24.75" x14ac:dyDescent="0.65">
      <c r="A353" s="94">
        <v>11</v>
      </c>
      <c r="B353" s="30"/>
      <c r="C353" s="30">
        <v>1166</v>
      </c>
      <c r="D353" s="30">
        <v>1166</v>
      </c>
      <c r="E353" s="30"/>
      <c r="F353" s="30"/>
      <c r="G353" s="30">
        <v>1166</v>
      </c>
      <c r="H353" s="30">
        <v>1166</v>
      </c>
      <c r="I353" s="30">
        <v>1166</v>
      </c>
      <c r="J353" s="30">
        <v>1166</v>
      </c>
      <c r="K353" s="30"/>
      <c r="L353" s="30">
        <v>1166</v>
      </c>
      <c r="M353" s="30">
        <v>1166</v>
      </c>
    </row>
    <row r="354" spans="1:13" ht="24.75" x14ac:dyDescent="0.65">
      <c r="A354" s="94">
        <v>12</v>
      </c>
      <c r="B354" s="30">
        <v>1166</v>
      </c>
      <c r="C354" s="30">
        <v>1166</v>
      </c>
      <c r="D354" s="30">
        <v>1166</v>
      </c>
      <c r="E354" s="30"/>
      <c r="F354" s="30">
        <v>1166</v>
      </c>
      <c r="G354" s="30">
        <v>1166</v>
      </c>
      <c r="H354" s="30"/>
      <c r="I354" s="30">
        <v>1166</v>
      </c>
      <c r="J354" s="30">
        <v>1166</v>
      </c>
      <c r="K354" s="30">
        <v>1166</v>
      </c>
      <c r="L354" s="30">
        <v>1166</v>
      </c>
      <c r="M354" s="30">
        <v>1166</v>
      </c>
    </row>
    <row r="355" spans="1:13" ht="24.75" x14ac:dyDescent="0.65">
      <c r="A355" s="94">
        <v>13</v>
      </c>
      <c r="B355" s="30">
        <v>1166</v>
      </c>
      <c r="C355" s="30">
        <v>1166</v>
      </c>
      <c r="D355" s="30">
        <v>1166</v>
      </c>
      <c r="E355" s="30">
        <v>1166</v>
      </c>
      <c r="F355" s="30">
        <v>1166</v>
      </c>
      <c r="G355" s="30">
        <v>1166</v>
      </c>
      <c r="H355" s="30">
        <v>1166</v>
      </c>
      <c r="I355" s="30">
        <v>1166</v>
      </c>
      <c r="J355" s="30"/>
      <c r="K355" s="30">
        <v>1166</v>
      </c>
      <c r="L355" s="30">
        <v>1166</v>
      </c>
      <c r="M355" s="30"/>
    </row>
    <row r="356" spans="1:13" ht="24.75" x14ac:dyDescent="0.65">
      <c r="A356" s="94">
        <v>14</v>
      </c>
      <c r="B356" s="30">
        <v>1166</v>
      </c>
      <c r="C356" s="30">
        <v>1166</v>
      </c>
      <c r="D356" s="30">
        <v>1166</v>
      </c>
      <c r="E356" s="30">
        <v>1166</v>
      </c>
      <c r="F356" s="30">
        <v>1166</v>
      </c>
      <c r="G356" s="30"/>
      <c r="H356" s="30"/>
      <c r="I356" s="30">
        <v>1166</v>
      </c>
      <c r="J356" s="30">
        <v>1166</v>
      </c>
      <c r="K356" s="30">
        <v>1166</v>
      </c>
      <c r="L356" s="30">
        <v>1166</v>
      </c>
      <c r="M356" s="30">
        <v>1166</v>
      </c>
    </row>
    <row r="357" spans="1:13" ht="24.75" x14ac:dyDescent="0.65">
      <c r="A357" s="94">
        <v>15</v>
      </c>
      <c r="B357" s="30">
        <v>1166</v>
      </c>
      <c r="C357" s="30"/>
      <c r="D357" s="30"/>
      <c r="E357" s="30">
        <v>1166</v>
      </c>
      <c r="F357" s="30">
        <v>1166</v>
      </c>
      <c r="G357" s="30">
        <v>1166</v>
      </c>
      <c r="H357" s="30">
        <v>1166</v>
      </c>
      <c r="I357" s="30">
        <v>1166</v>
      </c>
      <c r="J357" s="30">
        <v>1166</v>
      </c>
      <c r="K357" s="30">
        <v>1166</v>
      </c>
      <c r="L357" s="30"/>
      <c r="M357" s="30">
        <v>1166</v>
      </c>
    </row>
    <row r="358" spans="1:13" ht="24.75" x14ac:dyDescent="0.65">
      <c r="A358" s="94">
        <v>16</v>
      </c>
      <c r="B358" s="30">
        <v>1166</v>
      </c>
      <c r="C358" s="30"/>
      <c r="D358" s="30"/>
      <c r="E358" s="30">
        <v>1166</v>
      </c>
      <c r="F358" s="30">
        <v>1166</v>
      </c>
      <c r="G358" s="30">
        <v>1166</v>
      </c>
      <c r="H358" s="30">
        <v>1166</v>
      </c>
      <c r="I358" s="30"/>
      <c r="J358" s="30">
        <v>1166</v>
      </c>
      <c r="K358" s="30">
        <v>1166</v>
      </c>
      <c r="L358" s="30">
        <v>1166</v>
      </c>
      <c r="M358" s="30">
        <v>1166</v>
      </c>
    </row>
    <row r="359" spans="1:13" ht="24.75" x14ac:dyDescent="0.65">
      <c r="A359" s="94">
        <v>17</v>
      </c>
      <c r="B359" s="30">
        <v>1166</v>
      </c>
      <c r="C359" s="30">
        <v>1166</v>
      </c>
      <c r="D359" s="30">
        <v>1166</v>
      </c>
      <c r="E359" s="30">
        <v>1166</v>
      </c>
      <c r="F359" s="30"/>
      <c r="G359" s="30">
        <v>1166</v>
      </c>
      <c r="H359" s="30">
        <v>1166</v>
      </c>
      <c r="I359" s="30">
        <v>1166</v>
      </c>
      <c r="J359" s="30">
        <v>1166</v>
      </c>
      <c r="K359" s="30">
        <v>1166</v>
      </c>
      <c r="L359" s="30">
        <v>1166</v>
      </c>
      <c r="M359" s="30">
        <v>1166</v>
      </c>
    </row>
    <row r="360" spans="1:13" ht="24.75" x14ac:dyDescent="0.65">
      <c r="A360" s="94">
        <v>18</v>
      </c>
      <c r="B360" s="30"/>
      <c r="C360" s="30">
        <v>1166</v>
      </c>
      <c r="D360" s="30">
        <v>1166</v>
      </c>
      <c r="E360" s="30">
        <v>1166</v>
      </c>
      <c r="F360" s="30">
        <v>1166</v>
      </c>
      <c r="G360" s="30">
        <v>1166</v>
      </c>
      <c r="H360" s="30"/>
      <c r="I360" s="30">
        <v>1166</v>
      </c>
      <c r="J360" s="30">
        <v>1166</v>
      </c>
      <c r="K360" s="30"/>
      <c r="L360" s="30">
        <v>1166</v>
      </c>
      <c r="M360" s="30">
        <v>1166</v>
      </c>
    </row>
    <row r="361" spans="1:13" ht="24.75" x14ac:dyDescent="0.65">
      <c r="A361" s="94">
        <v>19</v>
      </c>
      <c r="B361" s="30"/>
      <c r="C361" s="30">
        <v>1166</v>
      </c>
      <c r="D361" s="30">
        <v>1166</v>
      </c>
      <c r="E361" s="30"/>
      <c r="F361" s="30">
        <v>1166</v>
      </c>
      <c r="G361" s="30">
        <v>1166</v>
      </c>
      <c r="H361" s="30"/>
      <c r="I361" s="30">
        <v>1166</v>
      </c>
      <c r="J361" s="30">
        <v>1166</v>
      </c>
      <c r="K361" s="30">
        <v>1166</v>
      </c>
      <c r="L361" s="30">
        <v>1166</v>
      </c>
      <c r="M361" s="30">
        <v>1166</v>
      </c>
    </row>
    <row r="362" spans="1:13" ht="24.75" x14ac:dyDescent="0.65">
      <c r="A362" s="94">
        <v>20</v>
      </c>
      <c r="B362" s="30">
        <v>1166</v>
      </c>
      <c r="C362" s="30">
        <v>1166</v>
      </c>
      <c r="D362" s="30">
        <v>1166</v>
      </c>
      <c r="E362" s="30"/>
      <c r="F362" s="30">
        <v>1166</v>
      </c>
      <c r="G362" s="30">
        <v>1166</v>
      </c>
      <c r="H362" s="30">
        <v>1166</v>
      </c>
      <c r="I362" s="30">
        <v>1166</v>
      </c>
      <c r="J362" s="30"/>
      <c r="K362" s="30">
        <v>1166</v>
      </c>
      <c r="L362" s="30"/>
      <c r="M362" s="30"/>
    </row>
    <row r="363" spans="1:13" ht="24.75" x14ac:dyDescent="0.65">
      <c r="A363" s="94">
        <v>21</v>
      </c>
      <c r="B363" s="30">
        <v>1166</v>
      </c>
      <c r="C363" s="30">
        <v>1166</v>
      </c>
      <c r="D363" s="30"/>
      <c r="E363" s="30">
        <v>1166</v>
      </c>
      <c r="F363" s="30">
        <v>1166</v>
      </c>
      <c r="G363" s="30"/>
      <c r="H363" s="30">
        <v>1166</v>
      </c>
      <c r="I363" s="30">
        <v>1166</v>
      </c>
      <c r="J363" s="30">
        <v>1166</v>
      </c>
      <c r="K363" s="30">
        <v>1166</v>
      </c>
      <c r="L363" s="30">
        <v>1166</v>
      </c>
      <c r="M363" s="30">
        <v>1166</v>
      </c>
    </row>
    <row r="364" spans="1:13" ht="24.75" x14ac:dyDescent="0.65">
      <c r="A364" s="94">
        <v>22</v>
      </c>
      <c r="B364" s="30">
        <v>1166</v>
      </c>
      <c r="C364" s="30"/>
      <c r="D364" s="30"/>
      <c r="E364" s="30">
        <v>1166</v>
      </c>
      <c r="F364" s="30">
        <v>1166</v>
      </c>
      <c r="G364" s="30">
        <v>1166</v>
      </c>
      <c r="H364" s="30">
        <v>1166</v>
      </c>
      <c r="I364" s="30">
        <v>1166</v>
      </c>
      <c r="J364" s="30">
        <v>1166</v>
      </c>
      <c r="K364" s="30">
        <v>1166</v>
      </c>
      <c r="L364" s="30"/>
      <c r="M364" s="30">
        <v>1166</v>
      </c>
    </row>
    <row r="365" spans="1:13" ht="24.75" x14ac:dyDescent="0.65">
      <c r="A365" s="94">
        <v>23</v>
      </c>
      <c r="B365" s="30">
        <v>1166</v>
      </c>
      <c r="C365" s="30"/>
      <c r="D365" s="30"/>
      <c r="E365" s="30">
        <v>1166</v>
      </c>
      <c r="F365" s="30">
        <v>1166</v>
      </c>
      <c r="G365" s="30">
        <v>1166</v>
      </c>
      <c r="H365" s="30">
        <v>1166</v>
      </c>
      <c r="I365" s="30"/>
      <c r="J365" s="30">
        <v>1166</v>
      </c>
      <c r="K365" s="30">
        <v>1166</v>
      </c>
      <c r="L365" s="30">
        <v>1166</v>
      </c>
      <c r="M365" s="30">
        <v>1166</v>
      </c>
    </row>
    <row r="366" spans="1:13" ht="24.75" x14ac:dyDescent="0.65">
      <c r="A366" s="94">
        <v>24</v>
      </c>
      <c r="B366" s="30">
        <v>1166</v>
      </c>
      <c r="C366" s="30">
        <v>1166</v>
      </c>
      <c r="D366" s="30">
        <v>1166</v>
      </c>
      <c r="E366" s="30">
        <v>1166</v>
      </c>
      <c r="F366" s="30"/>
      <c r="G366" s="30">
        <v>1166</v>
      </c>
      <c r="H366" s="30">
        <v>1166</v>
      </c>
      <c r="I366" s="30">
        <v>1166</v>
      </c>
      <c r="J366" s="30">
        <v>1166</v>
      </c>
      <c r="K366" s="30">
        <v>1166</v>
      </c>
      <c r="L366" s="30">
        <v>1166</v>
      </c>
      <c r="M366" s="30"/>
    </row>
    <row r="367" spans="1:13" ht="24.75" x14ac:dyDescent="0.65">
      <c r="A367" s="94">
        <v>25</v>
      </c>
      <c r="B367" s="30"/>
      <c r="C367" s="30">
        <v>1166</v>
      </c>
      <c r="D367" s="30">
        <v>1166</v>
      </c>
      <c r="E367" s="30">
        <v>1166</v>
      </c>
      <c r="F367" s="30">
        <v>1166</v>
      </c>
      <c r="G367" s="30">
        <v>1166</v>
      </c>
      <c r="H367" s="30">
        <v>1166</v>
      </c>
      <c r="I367" s="30">
        <v>1166</v>
      </c>
      <c r="J367" s="30">
        <v>1166</v>
      </c>
      <c r="K367" s="30"/>
      <c r="L367" s="30">
        <v>1166</v>
      </c>
      <c r="M367" s="30"/>
    </row>
    <row r="368" spans="1:13" ht="24.75" x14ac:dyDescent="0.65">
      <c r="A368" s="94">
        <v>26</v>
      </c>
      <c r="B368" s="30"/>
      <c r="C368" s="30">
        <v>1166</v>
      </c>
      <c r="D368" s="30">
        <v>1166</v>
      </c>
      <c r="E368" s="30"/>
      <c r="F368" s="30">
        <v>1166</v>
      </c>
      <c r="G368" s="30">
        <v>1166</v>
      </c>
      <c r="H368" s="30"/>
      <c r="I368" s="30">
        <v>1166</v>
      </c>
      <c r="J368" s="30">
        <v>1166</v>
      </c>
      <c r="K368" s="30">
        <v>1166</v>
      </c>
      <c r="L368" s="30">
        <v>1166</v>
      </c>
      <c r="M368" s="30">
        <v>1166</v>
      </c>
    </row>
    <row r="369" spans="1:22" ht="24.75" x14ac:dyDescent="0.65">
      <c r="A369" s="94">
        <v>27</v>
      </c>
      <c r="B369" s="30">
        <v>1166</v>
      </c>
      <c r="C369" s="30">
        <v>1166</v>
      </c>
      <c r="D369" s="30">
        <v>1166</v>
      </c>
      <c r="E369" s="30"/>
      <c r="F369" s="30">
        <v>1166</v>
      </c>
      <c r="G369" s="30">
        <v>1166</v>
      </c>
      <c r="H369" s="30">
        <v>1166</v>
      </c>
      <c r="I369" s="30">
        <v>1166</v>
      </c>
      <c r="J369" s="30"/>
      <c r="K369" s="30">
        <v>1166</v>
      </c>
      <c r="L369" s="30">
        <v>1166</v>
      </c>
      <c r="M369" s="30"/>
    </row>
    <row r="370" spans="1:22" ht="24.75" x14ac:dyDescent="0.65">
      <c r="A370" s="94">
        <v>28</v>
      </c>
      <c r="B370" s="30">
        <v>1166</v>
      </c>
      <c r="C370" s="30">
        <v>1166</v>
      </c>
      <c r="D370" s="30">
        <v>1166</v>
      </c>
      <c r="E370" s="30">
        <v>1166</v>
      </c>
      <c r="F370" s="30">
        <v>1166</v>
      </c>
      <c r="G370" s="30"/>
      <c r="H370" s="30">
        <v>1166</v>
      </c>
      <c r="I370" s="30">
        <v>1166</v>
      </c>
      <c r="J370" s="30">
        <v>1166</v>
      </c>
      <c r="K370" s="30">
        <v>1166</v>
      </c>
      <c r="L370" s="30">
        <v>1166</v>
      </c>
      <c r="M370" s="30">
        <v>1166</v>
      </c>
    </row>
    <row r="371" spans="1:22" ht="24.75" x14ac:dyDescent="0.65">
      <c r="A371" s="94">
        <v>29</v>
      </c>
      <c r="B371" s="30">
        <v>1166</v>
      </c>
      <c r="C371" s="30"/>
      <c r="D371" s="30"/>
      <c r="E371" s="30">
        <v>1166</v>
      </c>
      <c r="F371" s="30">
        <v>1166</v>
      </c>
      <c r="G371" s="30">
        <v>1166</v>
      </c>
      <c r="H371" s="30">
        <v>1166</v>
      </c>
      <c r="I371" s="30">
        <v>1166</v>
      </c>
      <c r="J371" s="30">
        <v>1166</v>
      </c>
      <c r="K371" s="30">
        <v>1166</v>
      </c>
      <c r="L371" s="30"/>
      <c r="M371" s="30">
        <v>1166</v>
      </c>
    </row>
    <row r="372" spans="1:22" ht="24.75" x14ac:dyDescent="0.65">
      <c r="A372" s="94">
        <v>30</v>
      </c>
      <c r="B372" s="30">
        <v>1166</v>
      </c>
      <c r="C372" s="30"/>
      <c r="D372" s="30"/>
      <c r="E372" s="30">
        <v>1166</v>
      </c>
      <c r="F372" s="30">
        <v>1166</v>
      </c>
      <c r="G372" s="30">
        <v>1166</v>
      </c>
      <c r="H372" s="30">
        <v>1166</v>
      </c>
      <c r="I372" s="30"/>
      <c r="J372" s="30">
        <v>1166</v>
      </c>
      <c r="K372" s="30">
        <v>1166</v>
      </c>
      <c r="L372" s="30">
        <v>1166</v>
      </c>
      <c r="M372" s="30">
        <v>1166</v>
      </c>
    </row>
    <row r="373" spans="1:22" ht="25.5" thickBot="1" x14ac:dyDescent="0.7">
      <c r="A373" s="95">
        <v>31</v>
      </c>
      <c r="B373" s="30">
        <v>1166</v>
      </c>
      <c r="C373" s="30"/>
      <c r="D373" s="30">
        <v>1166</v>
      </c>
      <c r="E373" s="30"/>
      <c r="F373" s="30"/>
      <c r="G373" s="30"/>
      <c r="H373" s="30">
        <v>1166</v>
      </c>
      <c r="I373" s="30">
        <v>1166</v>
      </c>
      <c r="J373" s="30"/>
      <c r="K373" s="30">
        <v>1166</v>
      </c>
      <c r="L373" s="30"/>
      <c r="M373" s="30">
        <v>1166</v>
      </c>
    </row>
    <row r="374" spans="1:22" ht="23.25" customHeight="1" thickBot="1" x14ac:dyDescent="0.7">
      <c r="A374" s="100" t="s">
        <v>12</v>
      </c>
      <c r="B374" s="102">
        <f>AVERAGE(B343:B373)</f>
        <v>1166</v>
      </c>
      <c r="C374" s="102">
        <f t="shared" ref="C374:M374" si="10">AVERAGE(C343:C373)</f>
        <v>1166</v>
      </c>
      <c r="D374" s="102">
        <f t="shared" si="10"/>
        <v>1166</v>
      </c>
      <c r="E374" s="102">
        <f t="shared" si="10"/>
        <v>1166</v>
      </c>
      <c r="F374" s="102">
        <f t="shared" si="10"/>
        <v>1166</v>
      </c>
      <c r="G374" s="102">
        <f t="shared" si="10"/>
        <v>1166</v>
      </c>
      <c r="H374" s="102">
        <f t="shared" si="10"/>
        <v>1166</v>
      </c>
      <c r="I374" s="102">
        <f t="shared" si="10"/>
        <v>1166</v>
      </c>
      <c r="J374" s="102">
        <f t="shared" si="10"/>
        <v>1166</v>
      </c>
      <c r="K374" s="102">
        <f t="shared" si="10"/>
        <v>1166</v>
      </c>
      <c r="L374" s="102">
        <f t="shared" si="10"/>
        <v>1166</v>
      </c>
      <c r="M374" s="102">
        <f t="shared" si="10"/>
        <v>1166</v>
      </c>
    </row>
    <row r="375" spans="1:22" s="23" customFormat="1" ht="25.5" thickBot="1" x14ac:dyDescent="0.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20"/>
      <c r="L375" s="20"/>
      <c r="M375" s="20"/>
      <c r="N375" s="21"/>
      <c r="O375" s="22"/>
      <c r="P375" s="22"/>
      <c r="Q375" s="22"/>
      <c r="R375" s="22"/>
      <c r="S375" s="22"/>
      <c r="T375" s="22"/>
      <c r="U375" s="22"/>
      <c r="V375" s="22"/>
    </row>
    <row r="376" spans="1:22" ht="25.5" thickBot="1" x14ac:dyDescent="0.7">
      <c r="A376" s="64" t="s">
        <v>46</v>
      </c>
      <c r="B376" s="29" t="s">
        <v>1</v>
      </c>
      <c r="C376" s="29" t="s">
        <v>2</v>
      </c>
      <c r="D376" s="29" t="s">
        <v>3</v>
      </c>
      <c r="E376" s="29" t="s">
        <v>4</v>
      </c>
      <c r="F376" s="29" t="s">
        <v>5</v>
      </c>
      <c r="G376" s="29" t="s">
        <v>32</v>
      </c>
      <c r="H376" s="29" t="s">
        <v>33</v>
      </c>
      <c r="I376" s="29" t="s">
        <v>8</v>
      </c>
      <c r="J376" s="29" t="s">
        <v>9</v>
      </c>
      <c r="K376" s="29" t="s">
        <v>10</v>
      </c>
      <c r="L376" s="29" t="s">
        <v>14</v>
      </c>
      <c r="M376" s="29" t="s">
        <v>11</v>
      </c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.75" x14ac:dyDescent="0.65">
      <c r="A377" s="93">
        <v>1</v>
      </c>
      <c r="B377" s="30"/>
      <c r="C377" s="30">
        <v>1166</v>
      </c>
      <c r="D377" s="30">
        <v>1166</v>
      </c>
      <c r="E377" s="30">
        <v>1166</v>
      </c>
      <c r="F377" s="30"/>
      <c r="G377" s="30">
        <v>1166</v>
      </c>
      <c r="H377" s="30">
        <v>1166</v>
      </c>
      <c r="I377" s="30"/>
      <c r="J377" s="30">
        <v>1166</v>
      </c>
      <c r="K377" s="30">
        <v>1166</v>
      </c>
      <c r="L377" s="30">
        <v>1166</v>
      </c>
      <c r="M377" s="30">
        <v>1166</v>
      </c>
    </row>
    <row r="378" spans="1:22" ht="24.75" x14ac:dyDescent="0.65">
      <c r="A378" s="94">
        <v>2</v>
      </c>
      <c r="B378" s="30"/>
      <c r="C378" s="30">
        <v>1166</v>
      </c>
      <c r="D378" s="30">
        <v>1166</v>
      </c>
      <c r="E378" s="30">
        <v>1166</v>
      </c>
      <c r="F378" s="30" t="s">
        <v>45</v>
      </c>
      <c r="G378" s="30">
        <v>1166</v>
      </c>
      <c r="H378" s="30">
        <v>1166</v>
      </c>
      <c r="I378" s="30">
        <v>1166</v>
      </c>
      <c r="J378" s="30">
        <v>1166</v>
      </c>
      <c r="K378" s="30">
        <v>1166</v>
      </c>
      <c r="L378" s="30">
        <v>1166</v>
      </c>
      <c r="M378" s="30">
        <v>1166</v>
      </c>
    </row>
    <row r="379" spans="1:22" ht="24.75" x14ac:dyDescent="0.65">
      <c r="A379" s="94">
        <v>3</v>
      </c>
      <c r="B379" s="30"/>
      <c r="C379" s="30">
        <v>1166</v>
      </c>
      <c r="D379" s="30">
        <v>1166</v>
      </c>
      <c r="E379" s="30">
        <v>1166</v>
      </c>
      <c r="F379" s="30">
        <v>1166</v>
      </c>
      <c r="G379" s="30">
        <v>1166</v>
      </c>
      <c r="H379" s="30">
        <v>1166</v>
      </c>
      <c r="I379" s="30">
        <v>1166</v>
      </c>
      <c r="J379" s="30">
        <v>1166</v>
      </c>
      <c r="K379" s="30"/>
      <c r="L379" s="30">
        <v>1166</v>
      </c>
      <c r="M379" s="30">
        <v>1166</v>
      </c>
    </row>
    <row r="380" spans="1:22" ht="24.75" x14ac:dyDescent="0.65">
      <c r="A380" s="94">
        <v>4</v>
      </c>
      <c r="B380" s="30">
        <v>1166</v>
      </c>
      <c r="C380" s="30">
        <v>1166</v>
      </c>
      <c r="D380" s="30">
        <v>1166</v>
      </c>
      <c r="E380" s="30"/>
      <c r="F380" s="30">
        <v>1166</v>
      </c>
      <c r="G380" s="30">
        <v>1166</v>
      </c>
      <c r="H380" s="30"/>
      <c r="I380" s="30">
        <v>1166</v>
      </c>
      <c r="J380" s="30">
        <v>1166</v>
      </c>
      <c r="K380" s="30"/>
      <c r="L380" s="30"/>
      <c r="M380" s="30">
        <v>1166</v>
      </c>
    </row>
    <row r="381" spans="1:22" ht="24.75" x14ac:dyDescent="0.65">
      <c r="A381" s="94">
        <v>5</v>
      </c>
      <c r="B381" s="30">
        <v>1166</v>
      </c>
      <c r="C381" s="30">
        <v>1166</v>
      </c>
      <c r="D381" s="30">
        <v>1166</v>
      </c>
      <c r="E381" s="30">
        <v>1166</v>
      </c>
      <c r="F381" s="30">
        <v>1166</v>
      </c>
      <c r="G381" s="30">
        <v>1166</v>
      </c>
      <c r="H381" s="30">
        <v>1166</v>
      </c>
      <c r="I381" s="30">
        <v>1166</v>
      </c>
      <c r="J381" s="30"/>
      <c r="K381" s="30"/>
      <c r="L381" s="30">
        <v>1166</v>
      </c>
      <c r="M381" s="30"/>
    </row>
    <row r="382" spans="1:22" ht="24.75" x14ac:dyDescent="0.65">
      <c r="A382" s="94">
        <v>6</v>
      </c>
      <c r="B382" s="30"/>
      <c r="C382" s="30">
        <v>1166</v>
      </c>
      <c r="D382" s="30">
        <v>1166</v>
      </c>
      <c r="E382" s="30">
        <v>1166</v>
      </c>
      <c r="F382" s="30">
        <v>1166</v>
      </c>
      <c r="G382" s="30"/>
      <c r="H382" s="30">
        <v>1166</v>
      </c>
      <c r="I382" s="30">
        <v>1166</v>
      </c>
      <c r="J382" s="30">
        <v>1166</v>
      </c>
      <c r="K382" s="30"/>
      <c r="L382" s="30">
        <v>1166</v>
      </c>
      <c r="M382" s="30"/>
    </row>
    <row r="383" spans="1:22" ht="24.75" x14ac:dyDescent="0.65">
      <c r="A383" s="94">
        <v>7</v>
      </c>
      <c r="B383" s="30">
        <v>1166</v>
      </c>
      <c r="C383" s="30"/>
      <c r="D383" s="30"/>
      <c r="E383" s="30">
        <v>1166</v>
      </c>
      <c r="F383" s="30">
        <v>1166</v>
      </c>
      <c r="G383" s="30">
        <v>1166</v>
      </c>
      <c r="H383" s="30">
        <v>1166</v>
      </c>
      <c r="I383" s="30">
        <v>1166</v>
      </c>
      <c r="J383" s="30">
        <v>1166</v>
      </c>
      <c r="K383" s="30"/>
      <c r="L383" s="30"/>
      <c r="M383" s="30">
        <v>1166</v>
      </c>
    </row>
    <row r="384" spans="1:22" ht="24.75" x14ac:dyDescent="0.65">
      <c r="A384" s="94">
        <v>8</v>
      </c>
      <c r="B384" s="30">
        <v>1166</v>
      </c>
      <c r="C384" s="30">
        <v>1166</v>
      </c>
      <c r="D384" s="30">
        <v>1166</v>
      </c>
      <c r="E384" s="30">
        <v>1166</v>
      </c>
      <c r="F384" s="30">
        <v>1166</v>
      </c>
      <c r="G384" s="30">
        <v>1166</v>
      </c>
      <c r="H384" s="30">
        <v>1166</v>
      </c>
      <c r="I384" s="30"/>
      <c r="J384" s="30">
        <v>1166</v>
      </c>
      <c r="K384" s="30"/>
      <c r="L384" s="30">
        <v>1166</v>
      </c>
      <c r="M384" s="30">
        <v>1166</v>
      </c>
    </row>
    <row r="385" spans="1:13" ht="24.75" x14ac:dyDescent="0.65">
      <c r="A385" s="94">
        <v>9</v>
      </c>
      <c r="B385" s="30">
        <v>1166</v>
      </c>
      <c r="C385" s="30">
        <v>1166</v>
      </c>
      <c r="D385" s="30">
        <v>1166</v>
      </c>
      <c r="E385" s="30">
        <v>1166</v>
      </c>
      <c r="F385" s="30"/>
      <c r="G385" s="30">
        <v>1166</v>
      </c>
      <c r="H385" s="30">
        <v>1166</v>
      </c>
      <c r="I385" s="30">
        <v>1166</v>
      </c>
      <c r="J385" s="30">
        <v>1166</v>
      </c>
      <c r="K385" s="30"/>
      <c r="L385" s="30">
        <v>1166</v>
      </c>
      <c r="M385" s="30">
        <v>1166</v>
      </c>
    </row>
    <row r="386" spans="1:13" ht="24.75" x14ac:dyDescent="0.65">
      <c r="A386" s="94">
        <v>10</v>
      </c>
      <c r="B386" s="30"/>
      <c r="C386" s="30">
        <v>1166</v>
      </c>
      <c r="D386" s="30">
        <v>1166</v>
      </c>
      <c r="E386" s="30">
        <v>1166</v>
      </c>
      <c r="F386" s="30"/>
      <c r="G386" s="30">
        <v>1166</v>
      </c>
      <c r="H386" s="30">
        <v>1166</v>
      </c>
      <c r="I386" s="30">
        <v>1166</v>
      </c>
      <c r="J386" s="30">
        <v>1166</v>
      </c>
      <c r="K386" s="30"/>
      <c r="L386" s="30">
        <v>1166</v>
      </c>
      <c r="M386" s="30">
        <v>1166</v>
      </c>
    </row>
    <row r="387" spans="1:13" ht="24.75" x14ac:dyDescent="0.65">
      <c r="A387" s="94">
        <v>11</v>
      </c>
      <c r="B387" s="30">
        <v>1166</v>
      </c>
      <c r="C387" s="30">
        <v>1166</v>
      </c>
      <c r="D387" s="30">
        <v>1166</v>
      </c>
      <c r="E387" s="30"/>
      <c r="F387" s="30">
        <v>1166</v>
      </c>
      <c r="G387" s="30">
        <v>1166</v>
      </c>
      <c r="H387" s="30"/>
      <c r="I387" s="30">
        <v>1166</v>
      </c>
      <c r="J387" s="30">
        <v>1166</v>
      </c>
      <c r="K387" s="30">
        <v>1166</v>
      </c>
      <c r="L387" s="30">
        <v>1166</v>
      </c>
      <c r="M387" s="30">
        <v>1166</v>
      </c>
    </row>
    <row r="388" spans="1:13" ht="24.75" x14ac:dyDescent="0.65">
      <c r="A388" s="94">
        <v>12</v>
      </c>
      <c r="B388" s="30">
        <v>1166</v>
      </c>
      <c r="C388" s="30">
        <v>1166</v>
      </c>
      <c r="D388" s="30">
        <v>1166</v>
      </c>
      <c r="E388" s="30">
        <v>1166</v>
      </c>
      <c r="F388" s="30">
        <v>1166</v>
      </c>
      <c r="G388" s="30">
        <v>1166</v>
      </c>
      <c r="H388" s="30">
        <v>1166</v>
      </c>
      <c r="I388" s="30">
        <v>1166</v>
      </c>
      <c r="J388" s="30"/>
      <c r="K388" s="30">
        <v>1166</v>
      </c>
      <c r="L388" s="30">
        <v>1166</v>
      </c>
      <c r="M388" s="30"/>
    </row>
    <row r="389" spans="1:13" ht="24.75" x14ac:dyDescent="0.65">
      <c r="A389" s="94">
        <v>13</v>
      </c>
      <c r="B389" s="30"/>
      <c r="C389" s="30">
        <v>1166</v>
      </c>
      <c r="D389" s="30">
        <v>1166</v>
      </c>
      <c r="E389" s="30">
        <v>1166</v>
      </c>
      <c r="F389" s="30">
        <v>1166</v>
      </c>
      <c r="G389" s="30"/>
      <c r="H389" s="30">
        <v>1166</v>
      </c>
      <c r="I389" s="30">
        <v>1166</v>
      </c>
      <c r="J389" s="30">
        <v>1166</v>
      </c>
      <c r="K389" s="30">
        <v>1166</v>
      </c>
      <c r="L389" s="30">
        <v>1166</v>
      </c>
      <c r="M389" s="30"/>
    </row>
    <row r="390" spans="1:13" ht="24.75" x14ac:dyDescent="0.65">
      <c r="A390" s="94">
        <v>14</v>
      </c>
      <c r="B390" s="30">
        <v>1166</v>
      </c>
      <c r="C390" s="30"/>
      <c r="D390" s="30"/>
      <c r="E390" s="30">
        <v>1166</v>
      </c>
      <c r="F390" s="30">
        <v>1166</v>
      </c>
      <c r="G390" s="30">
        <v>1166</v>
      </c>
      <c r="H390" s="30">
        <v>1166</v>
      </c>
      <c r="I390" s="30">
        <v>1166</v>
      </c>
      <c r="J390" s="30">
        <v>1166</v>
      </c>
      <c r="K390" s="30">
        <v>1166</v>
      </c>
      <c r="L390" s="30"/>
      <c r="M390" s="30">
        <v>1166</v>
      </c>
    </row>
    <row r="391" spans="1:13" ht="24.75" x14ac:dyDescent="0.65">
      <c r="A391" s="94">
        <v>15</v>
      </c>
      <c r="B391" s="30">
        <v>1166</v>
      </c>
      <c r="C391" s="30">
        <v>1166</v>
      </c>
      <c r="D391" s="30">
        <v>1166</v>
      </c>
      <c r="E391" s="30">
        <v>1166</v>
      </c>
      <c r="F391" s="30">
        <v>1166</v>
      </c>
      <c r="G391" s="30">
        <v>1166</v>
      </c>
      <c r="H391" s="30">
        <v>1166</v>
      </c>
      <c r="I391" s="30"/>
      <c r="J391" s="30">
        <v>1166</v>
      </c>
      <c r="K391" s="30">
        <v>1166</v>
      </c>
      <c r="L391" s="30">
        <v>1166</v>
      </c>
      <c r="M391" s="30">
        <v>1166</v>
      </c>
    </row>
    <row r="392" spans="1:13" ht="24.75" x14ac:dyDescent="0.65">
      <c r="A392" s="94">
        <v>16</v>
      </c>
      <c r="B392" s="30">
        <v>1166</v>
      </c>
      <c r="C392" s="30">
        <v>1166</v>
      </c>
      <c r="D392" s="30">
        <v>1166</v>
      </c>
      <c r="E392" s="30">
        <v>1166</v>
      </c>
      <c r="F392" s="30"/>
      <c r="G392" s="30">
        <v>1166</v>
      </c>
      <c r="H392" s="30">
        <v>1166</v>
      </c>
      <c r="I392" s="30">
        <v>1166</v>
      </c>
      <c r="J392" s="30">
        <v>1166</v>
      </c>
      <c r="K392" s="30">
        <v>1166</v>
      </c>
      <c r="L392" s="30">
        <v>1166</v>
      </c>
      <c r="M392" s="30">
        <v>1166</v>
      </c>
    </row>
    <row r="393" spans="1:13" ht="24.75" x14ac:dyDescent="0.65">
      <c r="A393" s="94">
        <v>17</v>
      </c>
      <c r="B393" s="30"/>
      <c r="C393" s="30">
        <v>1166</v>
      </c>
      <c r="D393" s="30">
        <v>1166</v>
      </c>
      <c r="E393" s="30">
        <v>1166</v>
      </c>
      <c r="F393" s="30">
        <v>1166</v>
      </c>
      <c r="G393" s="30">
        <v>1166</v>
      </c>
      <c r="H393" s="30">
        <v>1166</v>
      </c>
      <c r="I393" s="30">
        <v>1166</v>
      </c>
      <c r="J393" s="30">
        <v>1166</v>
      </c>
      <c r="K393" s="30"/>
      <c r="L393" s="30">
        <v>1166</v>
      </c>
      <c r="M393" s="30">
        <v>1166</v>
      </c>
    </row>
    <row r="394" spans="1:13" ht="24.75" x14ac:dyDescent="0.65">
      <c r="A394" s="94">
        <v>18</v>
      </c>
      <c r="B394" s="30">
        <v>1166</v>
      </c>
      <c r="C394" s="30">
        <v>1166</v>
      </c>
      <c r="D394" s="30">
        <v>1166</v>
      </c>
      <c r="E394" s="30"/>
      <c r="F394" s="30">
        <v>1166</v>
      </c>
      <c r="G394" s="30">
        <v>1166</v>
      </c>
      <c r="H394" s="30"/>
      <c r="I394" s="30">
        <v>1166</v>
      </c>
      <c r="J394" s="30">
        <v>1166</v>
      </c>
      <c r="K394" s="30"/>
      <c r="L394" s="30">
        <v>1166</v>
      </c>
      <c r="M394" s="30">
        <v>1166</v>
      </c>
    </row>
    <row r="395" spans="1:13" ht="24.75" x14ac:dyDescent="0.65">
      <c r="A395" s="94">
        <v>19</v>
      </c>
      <c r="B395" s="30">
        <v>1166</v>
      </c>
      <c r="C395" s="30">
        <v>1166</v>
      </c>
      <c r="D395" s="30">
        <v>1166</v>
      </c>
      <c r="E395" s="30">
        <v>1166</v>
      </c>
      <c r="F395" s="30">
        <v>1166</v>
      </c>
      <c r="G395" s="30">
        <v>1166</v>
      </c>
      <c r="H395" s="30">
        <v>1166</v>
      </c>
      <c r="I395" s="30">
        <v>1166</v>
      </c>
      <c r="J395" s="30"/>
      <c r="K395" s="30">
        <v>1166</v>
      </c>
      <c r="L395" s="30">
        <v>1166</v>
      </c>
      <c r="M395" s="30"/>
    </row>
    <row r="396" spans="1:13" ht="24.75" x14ac:dyDescent="0.65">
      <c r="A396" s="94">
        <v>20</v>
      </c>
      <c r="B396" s="30">
        <v>1166</v>
      </c>
      <c r="C396" s="30">
        <v>1166</v>
      </c>
      <c r="D396" s="30">
        <v>1166</v>
      </c>
      <c r="E396" s="30">
        <v>1166</v>
      </c>
      <c r="F396" s="30">
        <v>1166</v>
      </c>
      <c r="G396" s="30"/>
      <c r="H396" s="30">
        <v>1166</v>
      </c>
      <c r="I396" s="30">
        <v>1166</v>
      </c>
      <c r="J396" s="30">
        <v>1166</v>
      </c>
      <c r="K396" s="30">
        <v>1166</v>
      </c>
      <c r="L396" s="30">
        <v>1166</v>
      </c>
      <c r="M396" s="30"/>
    </row>
    <row r="397" spans="1:13" ht="24.75" x14ac:dyDescent="0.65">
      <c r="A397" s="94">
        <v>21</v>
      </c>
      <c r="B397" s="30">
        <v>1166</v>
      </c>
      <c r="C397" s="30"/>
      <c r="D397" s="30"/>
      <c r="E397" s="30">
        <v>1166</v>
      </c>
      <c r="F397" s="30">
        <v>1166</v>
      </c>
      <c r="G397" s="30">
        <v>1166</v>
      </c>
      <c r="H397" s="30">
        <v>1166</v>
      </c>
      <c r="I397" s="30">
        <v>1166</v>
      </c>
      <c r="J397" s="30">
        <v>1166</v>
      </c>
      <c r="K397" s="30">
        <v>1166</v>
      </c>
      <c r="L397" s="30"/>
      <c r="M397" s="30">
        <v>1166</v>
      </c>
    </row>
    <row r="398" spans="1:13" ht="24.75" x14ac:dyDescent="0.65">
      <c r="A398" s="94">
        <v>22</v>
      </c>
      <c r="B398" s="30">
        <v>1166</v>
      </c>
      <c r="C398" s="30">
        <v>1166</v>
      </c>
      <c r="D398" s="30">
        <v>1166</v>
      </c>
      <c r="E398" s="30">
        <v>1166</v>
      </c>
      <c r="F398" s="30">
        <v>1166</v>
      </c>
      <c r="G398" s="30">
        <v>1166</v>
      </c>
      <c r="H398" s="30">
        <v>1166</v>
      </c>
      <c r="I398" s="30"/>
      <c r="J398" s="30">
        <v>1166</v>
      </c>
      <c r="K398" s="30">
        <v>1166</v>
      </c>
      <c r="L398" s="30">
        <v>1166</v>
      </c>
      <c r="M398" s="30">
        <v>1166</v>
      </c>
    </row>
    <row r="399" spans="1:13" ht="24.75" x14ac:dyDescent="0.65">
      <c r="A399" s="94">
        <v>23</v>
      </c>
      <c r="B399" s="30">
        <v>1166</v>
      </c>
      <c r="C399" s="30">
        <v>1166</v>
      </c>
      <c r="D399" s="30">
        <v>1166</v>
      </c>
      <c r="E399" s="30">
        <v>1166</v>
      </c>
      <c r="F399" s="30"/>
      <c r="G399" s="30">
        <v>1166</v>
      </c>
      <c r="H399" s="30">
        <v>1166</v>
      </c>
      <c r="I399" s="30">
        <v>1166</v>
      </c>
      <c r="J399" s="30">
        <v>1166</v>
      </c>
      <c r="K399" s="30">
        <v>1166</v>
      </c>
      <c r="L399" s="30">
        <v>1166</v>
      </c>
      <c r="M399" s="30">
        <v>1166</v>
      </c>
    </row>
    <row r="400" spans="1:13" ht="24.75" x14ac:dyDescent="0.65">
      <c r="A400" s="94">
        <v>24</v>
      </c>
      <c r="B400" s="30"/>
      <c r="C400" s="30">
        <v>1166</v>
      </c>
      <c r="D400" s="30">
        <v>1166</v>
      </c>
      <c r="E400" s="30">
        <v>1166</v>
      </c>
      <c r="F400" s="30"/>
      <c r="G400" s="30">
        <v>1166</v>
      </c>
      <c r="H400" s="30">
        <v>1166</v>
      </c>
      <c r="I400" s="30">
        <v>1166</v>
      </c>
      <c r="J400" s="30">
        <v>1166</v>
      </c>
      <c r="K400" s="30"/>
      <c r="L400" s="30">
        <v>1166</v>
      </c>
      <c r="M400" s="30">
        <v>1166</v>
      </c>
    </row>
    <row r="401" spans="1:22" ht="24.75" x14ac:dyDescent="0.65">
      <c r="A401" s="94">
        <v>25</v>
      </c>
      <c r="B401" s="30">
        <v>1166</v>
      </c>
      <c r="C401" s="30">
        <v>1166</v>
      </c>
      <c r="D401" s="30">
        <v>1166</v>
      </c>
      <c r="E401" s="30"/>
      <c r="F401" s="30"/>
      <c r="G401" s="30">
        <v>1166</v>
      </c>
      <c r="H401" s="30"/>
      <c r="I401" s="30">
        <v>1166</v>
      </c>
      <c r="J401" s="30">
        <v>1166</v>
      </c>
      <c r="K401" s="30"/>
      <c r="L401" s="30">
        <v>1166</v>
      </c>
      <c r="M401" s="30">
        <v>1166</v>
      </c>
    </row>
    <row r="402" spans="1:22" ht="24.75" x14ac:dyDescent="0.65">
      <c r="A402" s="94">
        <v>26</v>
      </c>
      <c r="B402" s="30">
        <v>1166</v>
      </c>
      <c r="C402" s="30">
        <v>1166</v>
      </c>
      <c r="D402" s="30">
        <v>1166</v>
      </c>
      <c r="E402" s="30">
        <v>1166</v>
      </c>
      <c r="F402" s="30">
        <v>1166</v>
      </c>
      <c r="G402" s="30">
        <v>1166</v>
      </c>
      <c r="H402" s="30">
        <v>1166</v>
      </c>
      <c r="I402" s="30">
        <v>1166</v>
      </c>
      <c r="J402" s="30"/>
      <c r="K402" s="30">
        <v>1166</v>
      </c>
      <c r="L402" s="30">
        <v>1166</v>
      </c>
      <c r="M402" s="30"/>
    </row>
    <row r="403" spans="1:22" ht="24.75" x14ac:dyDescent="0.65">
      <c r="A403" s="94">
        <v>27</v>
      </c>
      <c r="B403" s="30">
        <v>1166</v>
      </c>
      <c r="C403" s="30">
        <v>1166</v>
      </c>
      <c r="D403" s="30">
        <v>1166</v>
      </c>
      <c r="E403" s="30"/>
      <c r="F403" s="30">
        <v>1166</v>
      </c>
      <c r="G403" s="30"/>
      <c r="H403" s="30">
        <v>1166</v>
      </c>
      <c r="I403" s="30">
        <v>1166</v>
      </c>
      <c r="J403" s="30">
        <v>1166</v>
      </c>
      <c r="K403" s="30">
        <v>1166</v>
      </c>
      <c r="L403" s="30">
        <v>1166</v>
      </c>
      <c r="M403" s="30"/>
    </row>
    <row r="404" spans="1:22" ht="24.75" x14ac:dyDescent="0.65">
      <c r="A404" s="94">
        <v>28</v>
      </c>
      <c r="B404" s="30">
        <v>1166</v>
      </c>
      <c r="C404" s="30"/>
      <c r="D404" s="30"/>
      <c r="E404" s="30"/>
      <c r="F404" s="30">
        <v>1166</v>
      </c>
      <c r="G404" s="30">
        <v>1166</v>
      </c>
      <c r="H404" s="30"/>
      <c r="I404" s="30">
        <v>1166</v>
      </c>
      <c r="J404" s="30">
        <v>1166</v>
      </c>
      <c r="K404" s="30">
        <v>1166</v>
      </c>
      <c r="L404" s="30"/>
      <c r="M404" s="30">
        <v>1166</v>
      </c>
    </row>
    <row r="405" spans="1:22" ht="24.75" x14ac:dyDescent="0.65">
      <c r="A405" s="94">
        <v>29</v>
      </c>
      <c r="B405" s="30">
        <v>1166</v>
      </c>
      <c r="C405" s="30"/>
      <c r="D405" s="30">
        <v>1166</v>
      </c>
      <c r="E405" s="30"/>
      <c r="F405" s="30">
        <v>1166</v>
      </c>
      <c r="G405" s="30">
        <v>1166</v>
      </c>
      <c r="H405" s="30"/>
      <c r="I405" s="30"/>
      <c r="J405" s="30">
        <v>1166</v>
      </c>
      <c r="K405" s="30">
        <v>1166</v>
      </c>
      <c r="L405" s="30">
        <v>1166</v>
      </c>
      <c r="M405" s="30">
        <v>1166</v>
      </c>
    </row>
    <row r="406" spans="1:22" ht="24.75" x14ac:dyDescent="0.65">
      <c r="A406" s="94">
        <v>30</v>
      </c>
      <c r="B406" s="30">
        <v>1166</v>
      </c>
      <c r="C406" s="30"/>
      <c r="D406" s="30">
        <v>1166</v>
      </c>
      <c r="E406" s="30"/>
      <c r="F406" s="30">
        <v>1166</v>
      </c>
      <c r="G406" s="30">
        <v>1166</v>
      </c>
      <c r="H406" s="30"/>
      <c r="I406" s="30">
        <v>1166</v>
      </c>
      <c r="J406" s="30">
        <v>1166</v>
      </c>
      <c r="K406" s="30">
        <v>1166</v>
      </c>
      <c r="L406" s="30">
        <v>1166</v>
      </c>
      <c r="M406" s="30">
        <v>1166</v>
      </c>
    </row>
    <row r="407" spans="1:22" ht="25.5" thickBot="1" x14ac:dyDescent="0.7">
      <c r="A407" s="95">
        <v>31</v>
      </c>
      <c r="B407" s="30"/>
      <c r="C407" s="30"/>
      <c r="D407" s="30">
        <v>1166</v>
      </c>
      <c r="E407" s="30"/>
      <c r="F407" s="30">
        <v>1166</v>
      </c>
      <c r="G407" s="30"/>
      <c r="H407" s="30"/>
      <c r="I407" s="30">
        <v>1166</v>
      </c>
      <c r="J407" s="30"/>
      <c r="K407" s="30"/>
      <c r="L407" s="30"/>
      <c r="M407" s="30">
        <v>1166</v>
      </c>
    </row>
    <row r="408" spans="1:22" ht="23.25" customHeight="1" thickBot="1" x14ac:dyDescent="0.7">
      <c r="A408" s="100" t="s">
        <v>12</v>
      </c>
      <c r="B408" s="102">
        <f>AVERAGE(B377:B407)</f>
        <v>1166</v>
      </c>
      <c r="C408" s="102">
        <f t="shared" ref="C408:M408" si="11">AVERAGE(C377:C407)</f>
        <v>1166</v>
      </c>
      <c r="D408" s="102">
        <f t="shared" si="11"/>
        <v>1166</v>
      </c>
      <c r="E408" s="102">
        <f t="shared" si="11"/>
        <v>1166</v>
      </c>
      <c r="F408" s="102">
        <f t="shared" si="11"/>
        <v>1166</v>
      </c>
      <c r="G408" s="102">
        <f t="shared" si="11"/>
        <v>1166</v>
      </c>
      <c r="H408" s="102">
        <f t="shared" si="11"/>
        <v>1166</v>
      </c>
      <c r="I408" s="102">
        <f t="shared" si="11"/>
        <v>1166</v>
      </c>
      <c r="J408" s="102">
        <f t="shared" si="11"/>
        <v>1166</v>
      </c>
      <c r="K408" s="102">
        <f t="shared" si="11"/>
        <v>1166</v>
      </c>
      <c r="L408" s="102">
        <f t="shared" si="11"/>
        <v>1166</v>
      </c>
      <c r="M408" s="102">
        <f t="shared" si="11"/>
        <v>1166</v>
      </c>
    </row>
    <row r="409" spans="1:22" s="23" customFormat="1" ht="25.5" thickBot="1" x14ac:dyDescent="0.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20"/>
      <c r="N409" s="21"/>
      <c r="O409" s="22"/>
      <c r="P409" s="22"/>
      <c r="Q409" s="22"/>
      <c r="R409" s="22"/>
      <c r="S409" s="22"/>
      <c r="T409" s="22"/>
      <c r="U409" s="22"/>
      <c r="V409" s="22"/>
    </row>
    <row r="410" spans="1:22" ht="25.5" thickBot="1" x14ac:dyDescent="0.7">
      <c r="A410" s="64" t="s">
        <v>47</v>
      </c>
      <c r="B410" s="29" t="s">
        <v>1</v>
      </c>
      <c r="C410" s="29" t="s">
        <v>2</v>
      </c>
      <c r="D410" s="29" t="s">
        <v>3</v>
      </c>
      <c r="E410" s="29" t="s">
        <v>4</v>
      </c>
      <c r="F410" s="29" t="s">
        <v>5</v>
      </c>
      <c r="G410" s="29" t="s">
        <v>32</v>
      </c>
      <c r="H410" s="29" t="s">
        <v>33</v>
      </c>
      <c r="I410" s="29" t="s">
        <v>8</v>
      </c>
      <c r="J410" s="29" t="s">
        <v>9</v>
      </c>
      <c r="K410" s="29" t="s">
        <v>10</v>
      </c>
      <c r="L410" s="29" t="s">
        <v>14</v>
      </c>
      <c r="M410" s="29" t="s">
        <v>11</v>
      </c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.75" x14ac:dyDescent="0.65">
      <c r="A411" s="93">
        <v>1</v>
      </c>
      <c r="B411" s="30"/>
      <c r="C411" s="30">
        <v>1166</v>
      </c>
      <c r="D411" s="30">
        <v>1166</v>
      </c>
      <c r="E411" s="30">
        <v>1166</v>
      </c>
      <c r="F411" s="30"/>
      <c r="G411" s="30">
        <v>1166</v>
      </c>
      <c r="H411" s="30">
        <v>1166</v>
      </c>
      <c r="I411" s="30"/>
      <c r="J411" s="30">
        <v>1166</v>
      </c>
      <c r="K411" s="30">
        <v>1166</v>
      </c>
      <c r="L411" s="30">
        <v>1166</v>
      </c>
      <c r="M411" s="30">
        <v>1182</v>
      </c>
    </row>
    <row r="412" spans="1:22" ht="24.75" x14ac:dyDescent="0.65">
      <c r="A412" s="94">
        <v>2</v>
      </c>
      <c r="B412" s="30"/>
      <c r="C412" s="30">
        <v>1166</v>
      </c>
      <c r="D412" s="30">
        <v>1166</v>
      </c>
      <c r="E412" s="30">
        <v>1166</v>
      </c>
      <c r="F412" s="30"/>
      <c r="G412" s="30">
        <v>1166</v>
      </c>
      <c r="H412" s="30">
        <v>1166</v>
      </c>
      <c r="I412" s="30"/>
      <c r="J412" s="30">
        <v>1166</v>
      </c>
      <c r="K412" s="30"/>
      <c r="L412" s="30">
        <v>1166</v>
      </c>
      <c r="M412" s="30">
        <v>1182</v>
      </c>
    </row>
    <row r="413" spans="1:22" ht="24.75" x14ac:dyDescent="0.65">
      <c r="A413" s="94">
        <v>3</v>
      </c>
      <c r="B413" s="30"/>
      <c r="C413" s="30">
        <v>1166</v>
      </c>
      <c r="D413" s="30">
        <v>1166</v>
      </c>
      <c r="E413" s="30"/>
      <c r="F413" s="30">
        <v>1166</v>
      </c>
      <c r="G413" s="30">
        <v>1166</v>
      </c>
      <c r="H413" s="30"/>
      <c r="I413" s="30">
        <v>1166</v>
      </c>
      <c r="J413" s="30">
        <v>1166</v>
      </c>
      <c r="K413" s="30"/>
      <c r="L413" s="30">
        <v>1166</v>
      </c>
      <c r="M413" s="30">
        <v>1182</v>
      </c>
    </row>
    <row r="414" spans="1:22" ht="24.75" x14ac:dyDescent="0.65">
      <c r="A414" s="94">
        <v>4</v>
      </c>
      <c r="B414" s="30">
        <v>1166</v>
      </c>
      <c r="C414" s="30">
        <v>1166</v>
      </c>
      <c r="D414" s="30">
        <v>1166</v>
      </c>
      <c r="E414" s="30"/>
      <c r="F414" s="30">
        <v>1166</v>
      </c>
      <c r="G414" s="30">
        <v>1166</v>
      </c>
      <c r="H414" s="30"/>
      <c r="I414" s="30">
        <v>1166</v>
      </c>
      <c r="J414" s="30"/>
      <c r="K414" s="30">
        <v>1166</v>
      </c>
      <c r="L414" s="30">
        <v>1166</v>
      </c>
      <c r="M414" s="30"/>
    </row>
    <row r="415" spans="1:22" ht="24.75" x14ac:dyDescent="0.65">
      <c r="A415" s="94">
        <v>5</v>
      </c>
      <c r="B415" s="30">
        <v>1166</v>
      </c>
      <c r="C415" s="30">
        <v>1166</v>
      </c>
      <c r="D415" s="30">
        <v>1166</v>
      </c>
      <c r="E415" s="30">
        <v>1166</v>
      </c>
      <c r="F415" s="30">
        <v>1166</v>
      </c>
      <c r="G415" s="30"/>
      <c r="H415" s="30">
        <v>1166</v>
      </c>
      <c r="I415" s="30">
        <v>1166</v>
      </c>
      <c r="J415" s="30"/>
      <c r="K415" s="30">
        <v>1166</v>
      </c>
      <c r="L415" s="30">
        <v>1166</v>
      </c>
      <c r="M415" s="30"/>
    </row>
    <row r="416" spans="1:22" ht="24.75" x14ac:dyDescent="0.65">
      <c r="A416" s="94">
        <v>6</v>
      </c>
      <c r="B416" s="30">
        <v>1166</v>
      </c>
      <c r="C416" s="30"/>
      <c r="D416" s="30"/>
      <c r="E416" s="30">
        <v>1166</v>
      </c>
      <c r="F416" s="30">
        <v>1166</v>
      </c>
      <c r="G416" s="30"/>
      <c r="H416" s="30">
        <v>1166</v>
      </c>
      <c r="I416" s="30">
        <v>1166</v>
      </c>
      <c r="J416" s="30">
        <v>1166</v>
      </c>
      <c r="K416" s="30">
        <v>1166</v>
      </c>
      <c r="L416" s="30"/>
      <c r="M416" s="30">
        <v>1182</v>
      </c>
    </row>
    <row r="417" spans="1:13" ht="24.75" x14ac:dyDescent="0.65">
      <c r="A417" s="94">
        <v>7</v>
      </c>
      <c r="B417" s="30">
        <v>1166</v>
      </c>
      <c r="C417" s="30"/>
      <c r="D417" s="30"/>
      <c r="E417" s="30">
        <v>1166</v>
      </c>
      <c r="F417" s="30">
        <v>1166</v>
      </c>
      <c r="G417" s="30">
        <v>1166</v>
      </c>
      <c r="H417" s="30">
        <v>1166</v>
      </c>
      <c r="I417" s="30"/>
      <c r="J417" s="30">
        <v>1166</v>
      </c>
      <c r="K417" s="30">
        <v>1166</v>
      </c>
      <c r="L417" s="30"/>
      <c r="M417" s="30">
        <v>1182</v>
      </c>
    </row>
    <row r="418" spans="1:13" ht="24.75" x14ac:dyDescent="0.65">
      <c r="A418" s="94">
        <v>8</v>
      </c>
      <c r="B418" s="30">
        <v>1166</v>
      </c>
      <c r="C418" s="30">
        <v>1166</v>
      </c>
      <c r="D418" s="30">
        <v>1166</v>
      </c>
      <c r="E418" s="30">
        <v>1166</v>
      </c>
      <c r="F418" s="30"/>
      <c r="G418" s="30">
        <v>1166</v>
      </c>
      <c r="H418" s="30">
        <v>1166</v>
      </c>
      <c r="I418" s="30"/>
      <c r="J418" s="30">
        <v>1166</v>
      </c>
      <c r="K418" s="30">
        <v>1166</v>
      </c>
      <c r="L418" s="30">
        <v>1166</v>
      </c>
      <c r="M418" s="30">
        <v>1182</v>
      </c>
    </row>
    <row r="419" spans="1:13" ht="24.75" x14ac:dyDescent="0.65">
      <c r="A419" s="94">
        <v>9</v>
      </c>
      <c r="B419" s="30"/>
      <c r="C419" s="30">
        <v>1166</v>
      </c>
      <c r="D419" s="30">
        <v>1166</v>
      </c>
      <c r="E419" s="30">
        <v>1166</v>
      </c>
      <c r="F419" s="30"/>
      <c r="G419" s="30">
        <v>1166</v>
      </c>
      <c r="H419" s="30">
        <v>1166</v>
      </c>
      <c r="I419" s="30">
        <v>1166</v>
      </c>
      <c r="J419" s="30">
        <v>1166</v>
      </c>
      <c r="K419" s="30"/>
      <c r="L419" s="30">
        <v>1166</v>
      </c>
      <c r="M419" s="30">
        <v>1182</v>
      </c>
    </row>
    <row r="420" spans="1:13" ht="24.75" x14ac:dyDescent="0.65">
      <c r="A420" s="94">
        <v>10</v>
      </c>
      <c r="B420" s="30"/>
      <c r="C420" s="30">
        <v>1166</v>
      </c>
      <c r="D420" s="30">
        <v>1166</v>
      </c>
      <c r="E420" s="30"/>
      <c r="F420" s="30">
        <v>1166</v>
      </c>
      <c r="G420" s="30">
        <v>1166</v>
      </c>
      <c r="H420" s="30"/>
      <c r="I420" s="30">
        <v>1166</v>
      </c>
      <c r="J420" s="30">
        <v>1166</v>
      </c>
      <c r="K420" s="30"/>
      <c r="L420" s="30">
        <v>1166</v>
      </c>
      <c r="M420" s="30">
        <v>1182</v>
      </c>
    </row>
    <row r="421" spans="1:13" ht="24.75" x14ac:dyDescent="0.65">
      <c r="A421" s="94">
        <v>11</v>
      </c>
      <c r="B421" s="30">
        <v>1166</v>
      </c>
      <c r="C421" s="30">
        <v>1166</v>
      </c>
      <c r="D421" s="30">
        <v>1166</v>
      </c>
      <c r="E421" s="30"/>
      <c r="F421" s="30">
        <v>1166</v>
      </c>
      <c r="G421" s="30">
        <v>1166</v>
      </c>
      <c r="H421" s="30"/>
      <c r="I421" s="30">
        <v>1166</v>
      </c>
      <c r="J421" s="30"/>
      <c r="K421" s="30">
        <v>1166</v>
      </c>
      <c r="L421" s="30">
        <v>1166</v>
      </c>
      <c r="M421" s="30"/>
    </row>
    <row r="422" spans="1:13" ht="24.75" x14ac:dyDescent="0.65">
      <c r="A422" s="94">
        <v>12</v>
      </c>
      <c r="B422" s="30">
        <v>1166</v>
      </c>
      <c r="C422" s="30">
        <v>1166</v>
      </c>
      <c r="D422" s="30">
        <v>1166</v>
      </c>
      <c r="E422" s="30">
        <v>1166</v>
      </c>
      <c r="F422" s="30">
        <v>1166</v>
      </c>
      <c r="G422" s="30"/>
      <c r="H422" s="30">
        <v>1166</v>
      </c>
      <c r="I422" s="30">
        <v>1166</v>
      </c>
      <c r="J422" s="30"/>
      <c r="K422" s="30">
        <v>1166</v>
      </c>
      <c r="L422" s="30">
        <v>1166</v>
      </c>
      <c r="M422" s="30"/>
    </row>
    <row r="423" spans="1:13" ht="24.75" x14ac:dyDescent="0.65">
      <c r="A423" s="94">
        <v>13</v>
      </c>
      <c r="B423" s="30">
        <v>1166</v>
      </c>
      <c r="C423" s="30"/>
      <c r="D423" s="30"/>
      <c r="E423" s="30">
        <v>1166</v>
      </c>
      <c r="F423" s="30">
        <v>1166</v>
      </c>
      <c r="G423" s="30"/>
      <c r="H423" s="30">
        <v>1166</v>
      </c>
      <c r="I423" s="30">
        <v>1166</v>
      </c>
      <c r="J423" s="30">
        <v>1166</v>
      </c>
      <c r="K423" s="30">
        <v>1166</v>
      </c>
      <c r="L423" s="30"/>
      <c r="M423" s="30">
        <v>1182</v>
      </c>
    </row>
    <row r="424" spans="1:13" ht="24.75" x14ac:dyDescent="0.65">
      <c r="A424" s="94">
        <v>14</v>
      </c>
      <c r="B424" s="30">
        <v>1166</v>
      </c>
      <c r="C424" s="30"/>
      <c r="D424" s="30"/>
      <c r="E424" s="30">
        <v>1166</v>
      </c>
      <c r="F424" s="30">
        <v>1166</v>
      </c>
      <c r="G424" s="30">
        <v>1166</v>
      </c>
      <c r="H424" s="30">
        <v>1166</v>
      </c>
      <c r="I424" s="30"/>
      <c r="J424" s="30">
        <v>1166</v>
      </c>
      <c r="K424" s="30">
        <v>1166</v>
      </c>
      <c r="L424" s="30"/>
      <c r="M424" s="30">
        <v>1182</v>
      </c>
    </row>
    <row r="425" spans="1:13" ht="24.75" x14ac:dyDescent="0.65">
      <c r="A425" s="94">
        <v>15</v>
      </c>
      <c r="B425" s="30">
        <v>1166</v>
      </c>
      <c r="C425" s="30">
        <v>1166</v>
      </c>
      <c r="D425" s="30">
        <v>1166</v>
      </c>
      <c r="E425" s="30">
        <v>1166</v>
      </c>
      <c r="F425" s="30"/>
      <c r="G425" s="30">
        <v>1166</v>
      </c>
      <c r="H425" s="30">
        <v>1166</v>
      </c>
      <c r="I425" s="30"/>
      <c r="J425" s="30">
        <v>1166</v>
      </c>
      <c r="K425" s="30">
        <v>1166</v>
      </c>
      <c r="L425" s="30">
        <v>1166</v>
      </c>
      <c r="M425" s="30">
        <v>1182</v>
      </c>
    </row>
    <row r="426" spans="1:13" ht="24.75" x14ac:dyDescent="0.65">
      <c r="A426" s="94">
        <v>16</v>
      </c>
      <c r="B426" s="30"/>
      <c r="C426" s="30">
        <v>1166</v>
      </c>
      <c r="D426" s="30">
        <v>1166</v>
      </c>
      <c r="E426" s="30">
        <v>1166</v>
      </c>
      <c r="F426" s="30"/>
      <c r="G426" s="30">
        <v>1166</v>
      </c>
      <c r="H426" s="30"/>
      <c r="I426" s="30">
        <v>1166</v>
      </c>
      <c r="J426" s="30">
        <v>1166</v>
      </c>
      <c r="K426" s="30"/>
      <c r="L426" s="30">
        <v>1166</v>
      </c>
      <c r="M426" s="30">
        <v>1182</v>
      </c>
    </row>
    <row r="427" spans="1:13" ht="24.75" x14ac:dyDescent="0.65">
      <c r="A427" s="94">
        <v>17</v>
      </c>
      <c r="B427" s="30"/>
      <c r="C427" s="30">
        <v>1166</v>
      </c>
      <c r="D427" s="30">
        <v>1166</v>
      </c>
      <c r="E427" s="30"/>
      <c r="F427" s="30">
        <v>1166</v>
      </c>
      <c r="G427" s="30">
        <v>1166</v>
      </c>
      <c r="H427" s="30"/>
      <c r="I427" s="30">
        <v>1166</v>
      </c>
      <c r="J427" s="30">
        <v>1166</v>
      </c>
      <c r="K427" s="30"/>
      <c r="L427" s="30">
        <v>1166</v>
      </c>
      <c r="M427" s="30">
        <v>1182</v>
      </c>
    </row>
    <row r="428" spans="1:13" ht="24.75" x14ac:dyDescent="0.65">
      <c r="A428" s="94">
        <v>18</v>
      </c>
      <c r="B428" s="30">
        <v>1166</v>
      </c>
      <c r="C428" s="30">
        <v>1166</v>
      </c>
      <c r="D428" s="30">
        <v>1166</v>
      </c>
      <c r="E428" s="30"/>
      <c r="F428" s="30">
        <v>1166</v>
      </c>
      <c r="G428" s="30">
        <v>1166</v>
      </c>
      <c r="H428" s="30"/>
      <c r="I428" s="30">
        <v>1166</v>
      </c>
      <c r="J428" s="30"/>
      <c r="K428" s="30">
        <v>1166</v>
      </c>
      <c r="L428" s="30">
        <v>1166</v>
      </c>
      <c r="M428" s="30"/>
    </row>
    <row r="429" spans="1:13" ht="24.75" x14ac:dyDescent="0.65">
      <c r="A429" s="94">
        <v>19</v>
      </c>
      <c r="B429" s="30">
        <v>1166</v>
      </c>
      <c r="C429" s="30">
        <v>1166</v>
      </c>
      <c r="D429" s="30">
        <v>1166</v>
      </c>
      <c r="E429" s="30">
        <v>1166</v>
      </c>
      <c r="F429" s="30">
        <v>1166</v>
      </c>
      <c r="G429" s="30"/>
      <c r="H429" s="30"/>
      <c r="I429" s="30">
        <v>1166</v>
      </c>
      <c r="J429" s="30"/>
      <c r="K429" s="30">
        <v>1166</v>
      </c>
      <c r="L429" s="30">
        <v>1166</v>
      </c>
      <c r="M429" s="30"/>
    </row>
    <row r="430" spans="1:13" ht="24.75" x14ac:dyDescent="0.65">
      <c r="A430" s="94">
        <v>20</v>
      </c>
      <c r="B430" s="30">
        <v>1166</v>
      </c>
      <c r="C430" s="30"/>
      <c r="D430" s="30"/>
      <c r="E430" s="30">
        <v>1166</v>
      </c>
      <c r="F430" s="30">
        <v>1166</v>
      </c>
      <c r="G430" s="30"/>
      <c r="H430" s="30"/>
      <c r="I430" s="30">
        <v>1166</v>
      </c>
      <c r="J430" s="30">
        <v>1166</v>
      </c>
      <c r="K430" s="30">
        <v>1166</v>
      </c>
      <c r="L430" s="30"/>
      <c r="M430" s="30">
        <v>1182</v>
      </c>
    </row>
    <row r="431" spans="1:13" ht="24.75" x14ac:dyDescent="0.65">
      <c r="A431" s="94">
        <v>21</v>
      </c>
      <c r="B431" s="30">
        <v>1166</v>
      </c>
      <c r="C431" s="30"/>
      <c r="D431" s="30"/>
      <c r="E431" s="30">
        <v>1166</v>
      </c>
      <c r="F431" s="30">
        <v>1166</v>
      </c>
      <c r="G431" s="30">
        <v>1166</v>
      </c>
      <c r="H431" s="30">
        <v>1166</v>
      </c>
      <c r="I431" s="30"/>
      <c r="J431" s="30">
        <v>1166</v>
      </c>
      <c r="K431" s="30">
        <v>1166</v>
      </c>
      <c r="L431" s="30"/>
      <c r="M431" s="30">
        <v>1182</v>
      </c>
    </row>
    <row r="432" spans="1:13" ht="24.75" x14ac:dyDescent="0.65">
      <c r="A432" s="94">
        <v>22</v>
      </c>
      <c r="B432" s="30">
        <v>1166</v>
      </c>
      <c r="C432" s="30">
        <v>1166</v>
      </c>
      <c r="D432" s="30">
        <v>1166</v>
      </c>
      <c r="E432" s="30">
        <v>1166</v>
      </c>
      <c r="F432" s="30"/>
      <c r="G432" s="30">
        <v>1166</v>
      </c>
      <c r="H432" s="30">
        <v>1166</v>
      </c>
      <c r="I432" s="30"/>
      <c r="J432" s="30">
        <v>1166</v>
      </c>
      <c r="K432" s="30">
        <v>1166</v>
      </c>
      <c r="L432" s="30">
        <v>1166</v>
      </c>
      <c r="M432" s="30">
        <v>1182</v>
      </c>
    </row>
    <row r="433" spans="1:22" ht="24.75" x14ac:dyDescent="0.65">
      <c r="A433" s="94">
        <v>23</v>
      </c>
      <c r="B433" s="30"/>
      <c r="C433" s="30">
        <v>1166</v>
      </c>
      <c r="D433" s="30">
        <v>1166</v>
      </c>
      <c r="E433" s="30">
        <v>1166</v>
      </c>
      <c r="F433" s="30"/>
      <c r="G433" s="30">
        <v>1166</v>
      </c>
      <c r="H433" s="30">
        <v>1166</v>
      </c>
      <c r="I433" s="30">
        <v>1166</v>
      </c>
      <c r="J433" s="30">
        <v>1166</v>
      </c>
      <c r="K433" s="30"/>
      <c r="L433" s="30">
        <v>1166</v>
      </c>
      <c r="M433" s="30">
        <v>1182</v>
      </c>
    </row>
    <row r="434" spans="1:22" ht="24.75" x14ac:dyDescent="0.65">
      <c r="A434" s="94">
        <v>24</v>
      </c>
      <c r="B434" s="30"/>
      <c r="C434" s="30">
        <v>1166</v>
      </c>
      <c r="D434" s="30">
        <v>1166</v>
      </c>
      <c r="E434" s="30"/>
      <c r="F434" s="30">
        <v>1166</v>
      </c>
      <c r="G434" s="30">
        <v>1166</v>
      </c>
      <c r="H434" s="30"/>
      <c r="I434" s="30">
        <v>1166</v>
      </c>
      <c r="J434" s="30"/>
      <c r="K434" s="30"/>
      <c r="L434" s="30">
        <v>1166</v>
      </c>
      <c r="M434" s="30">
        <v>1182</v>
      </c>
    </row>
    <row r="435" spans="1:22" ht="24.75" x14ac:dyDescent="0.65">
      <c r="A435" s="94">
        <v>25</v>
      </c>
      <c r="B435" s="30">
        <v>1166</v>
      </c>
      <c r="C435" s="30">
        <v>1166</v>
      </c>
      <c r="D435" s="30">
        <v>1166</v>
      </c>
      <c r="E435" s="30"/>
      <c r="F435" s="30">
        <v>1166</v>
      </c>
      <c r="G435" s="30">
        <v>1166</v>
      </c>
      <c r="H435" s="30"/>
      <c r="I435" s="30">
        <v>1166</v>
      </c>
      <c r="J435" s="30"/>
      <c r="K435" s="30">
        <v>1166</v>
      </c>
      <c r="L435" s="30">
        <v>1166</v>
      </c>
      <c r="M435" s="30"/>
    </row>
    <row r="436" spans="1:22" ht="24.75" x14ac:dyDescent="0.65">
      <c r="A436" s="94">
        <v>26</v>
      </c>
      <c r="B436" s="30">
        <v>1166</v>
      </c>
      <c r="C436" s="30">
        <v>1166</v>
      </c>
      <c r="D436" s="30">
        <v>1166</v>
      </c>
      <c r="E436" s="30">
        <v>1166</v>
      </c>
      <c r="F436" s="30">
        <v>1166</v>
      </c>
      <c r="G436" s="30"/>
      <c r="H436" s="30">
        <v>1166</v>
      </c>
      <c r="I436" s="30">
        <v>1166</v>
      </c>
      <c r="J436" s="30"/>
      <c r="K436" s="30">
        <v>1166</v>
      </c>
      <c r="L436" s="30">
        <v>1166</v>
      </c>
      <c r="M436" s="30"/>
    </row>
    <row r="437" spans="1:22" ht="24.75" x14ac:dyDescent="0.65">
      <c r="A437" s="94">
        <v>27</v>
      </c>
      <c r="B437" s="30">
        <v>1166</v>
      </c>
      <c r="C437" s="30"/>
      <c r="D437" s="30"/>
      <c r="E437" s="30">
        <v>1166</v>
      </c>
      <c r="F437" s="30">
        <v>1166</v>
      </c>
      <c r="G437" s="30"/>
      <c r="H437" s="30">
        <v>1166</v>
      </c>
      <c r="I437" s="30">
        <v>1166</v>
      </c>
      <c r="J437" s="30"/>
      <c r="K437" s="30">
        <v>1166</v>
      </c>
      <c r="L437" s="30"/>
      <c r="M437" s="30">
        <v>1182</v>
      </c>
    </row>
    <row r="438" spans="1:22" ht="24.75" x14ac:dyDescent="0.65">
      <c r="A438" s="94">
        <v>28</v>
      </c>
      <c r="B438" s="30">
        <v>1166</v>
      </c>
      <c r="C438" s="30"/>
      <c r="D438" s="30"/>
      <c r="E438" s="30">
        <v>1166</v>
      </c>
      <c r="F438" s="30">
        <v>1166</v>
      </c>
      <c r="G438" s="30">
        <v>1166</v>
      </c>
      <c r="H438" s="30">
        <v>1166</v>
      </c>
      <c r="I438" s="30">
        <v>1166</v>
      </c>
      <c r="J438" s="30"/>
      <c r="K438" s="30">
        <v>1166</v>
      </c>
      <c r="L438" s="30"/>
      <c r="M438" s="30">
        <v>1182</v>
      </c>
    </row>
    <row r="439" spans="1:22" ht="24.75" x14ac:dyDescent="0.65">
      <c r="A439" s="94">
        <v>29</v>
      </c>
      <c r="B439" s="30">
        <v>1166</v>
      </c>
      <c r="C439" s="30"/>
      <c r="D439" s="30">
        <v>1166</v>
      </c>
      <c r="E439" s="30">
        <v>1166</v>
      </c>
      <c r="F439" s="30"/>
      <c r="G439" s="30">
        <v>1166</v>
      </c>
      <c r="H439" s="30">
        <v>1166</v>
      </c>
      <c r="I439" s="30">
        <v>1166</v>
      </c>
      <c r="J439" s="30">
        <v>1166</v>
      </c>
      <c r="K439" s="30"/>
      <c r="L439" s="30">
        <v>1166</v>
      </c>
      <c r="M439" s="30">
        <v>1182</v>
      </c>
    </row>
    <row r="440" spans="1:22" ht="24.75" x14ac:dyDescent="0.65">
      <c r="A440" s="94">
        <v>30</v>
      </c>
      <c r="B440" s="30"/>
      <c r="C440" s="30"/>
      <c r="D440" s="30">
        <v>1166</v>
      </c>
      <c r="E440" s="30">
        <v>1166</v>
      </c>
      <c r="F440" s="30"/>
      <c r="G440" s="30">
        <v>1166</v>
      </c>
      <c r="H440" s="30"/>
      <c r="I440" s="30">
        <v>1166</v>
      </c>
      <c r="J440" s="30">
        <v>1166</v>
      </c>
      <c r="K440" s="30"/>
      <c r="L440" s="30">
        <v>1166</v>
      </c>
      <c r="M440" s="30">
        <v>1182</v>
      </c>
    </row>
    <row r="441" spans="1:22" ht="25.5" thickBot="1" x14ac:dyDescent="0.7">
      <c r="A441" s="95">
        <v>31</v>
      </c>
      <c r="B441" s="30"/>
      <c r="C441" s="30"/>
      <c r="D441" s="30">
        <v>1166</v>
      </c>
      <c r="E441" s="30"/>
      <c r="F441" s="30">
        <v>1166</v>
      </c>
      <c r="G441" s="30"/>
      <c r="H441" s="30"/>
      <c r="I441" s="30">
        <v>1166</v>
      </c>
      <c r="J441" s="30"/>
      <c r="K441" s="30"/>
      <c r="L441" s="30"/>
      <c r="M441" s="30"/>
    </row>
    <row r="442" spans="1:22" ht="23.25" customHeight="1" thickBot="1" x14ac:dyDescent="0.7">
      <c r="A442" s="100" t="s">
        <v>12</v>
      </c>
      <c r="B442" s="102">
        <f>AVERAGE(B411:B441)</f>
        <v>1166</v>
      </c>
      <c r="C442" s="102">
        <f t="shared" ref="C442:M442" si="12">AVERAGE(C411:C441)</f>
        <v>1166</v>
      </c>
      <c r="D442" s="102">
        <f t="shared" si="12"/>
        <v>1166</v>
      </c>
      <c r="E442" s="102">
        <f t="shared" si="12"/>
        <v>1166</v>
      </c>
      <c r="F442" s="102">
        <f t="shared" si="12"/>
        <v>1166</v>
      </c>
      <c r="G442" s="102">
        <f t="shared" si="12"/>
        <v>1166</v>
      </c>
      <c r="H442" s="102">
        <f t="shared" si="12"/>
        <v>1166</v>
      </c>
      <c r="I442" s="102">
        <f t="shared" si="12"/>
        <v>1166</v>
      </c>
      <c r="J442" s="102">
        <f t="shared" si="12"/>
        <v>1166</v>
      </c>
      <c r="K442" s="102">
        <f t="shared" si="12"/>
        <v>1166</v>
      </c>
      <c r="L442" s="102">
        <f t="shared" si="12"/>
        <v>1166</v>
      </c>
      <c r="M442" s="102">
        <f t="shared" si="12"/>
        <v>1182</v>
      </c>
    </row>
    <row r="443" spans="1:22" s="23" customFormat="1" ht="25.5" thickBot="1" x14ac:dyDescent="0.7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20"/>
      <c r="L443" s="20"/>
      <c r="M443" s="20"/>
      <c r="N443" s="21"/>
      <c r="O443" s="22"/>
      <c r="P443" s="22"/>
      <c r="Q443" s="22"/>
      <c r="R443" s="22"/>
      <c r="S443" s="22"/>
      <c r="T443" s="22"/>
      <c r="U443" s="22"/>
      <c r="V443" s="22"/>
    </row>
    <row r="444" spans="1:22" ht="25.5" thickBot="1" x14ac:dyDescent="0.7">
      <c r="A444" s="64" t="s">
        <v>48</v>
      </c>
      <c r="B444" s="29" t="s">
        <v>1</v>
      </c>
      <c r="C444" s="29" t="s">
        <v>2</v>
      </c>
      <c r="D444" s="29" t="s">
        <v>3</v>
      </c>
      <c r="E444" s="29" t="s">
        <v>4</v>
      </c>
      <c r="F444" s="29" t="s">
        <v>5</v>
      </c>
      <c r="G444" s="29" t="s">
        <v>32</v>
      </c>
      <c r="H444" s="29" t="s">
        <v>33</v>
      </c>
      <c r="I444" s="29" t="s">
        <v>8</v>
      </c>
      <c r="J444" s="29" t="s">
        <v>9</v>
      </c>
      <c r="K444" s="29" t="s">
        <v>10</v>
      </c>
      <c r="L444" s="29" t="s">
        <v>14</v>
      </c>
      <c r="M444" s="29" t="s">
        <v>11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.75" x14ac:dyDescent="0.65">
      <c r="A445" s="93">
        <v>1</v>
      </c>
      <c r="B445" s="30"/>
      <c r="C445" s="30">
        <v>1182</v>
      </c>
      <c r="D445" s="30">
        <v>1182</v>
      </c>
      <c r="E445" s="30"/>
      <c r="F445" s="30"/>
      <c r="G445" s="30">
        <v>1182</v>
      </c>
      <c r="H445" s="30"/>
      <c r="I445" s="30">
        <v>1182</v>
      </c>
      <c r="J445" s="30">
        <v>1182</v>
      </c>
      <c r="K445" s="30"/>
      <c r="L445" s="30">
        <v>1182</v>
      </c>
      <c r="M445" s="30">
        <v>1182</v>
      </c>
    </row>
    <row r="446" spans="1:22" ht="24.75" x14ac:dyDescent="0.65">
      <c r="A446" s="94">
        <v>2</v>
      </c>
      <c r="B446" s="32"/>
      <c r="C446" s="30">
        <v>1182</v>
      </c>
      <c r="D446" s="30">
        <v>1182</v>
      </c>
      <c r="E446" s="30"/>
      <c r="F446" s="30">
        <v>1182</v>
      </c>
      <c r="G446" s="30">
        <v>1182</v>
      </c>
      <c r="H446" s="30"/>
      <c r="I446" s="30">
        <v>1182</v>
      </c>
      <c r="J446" s="30"/>
      <c r="K446" s="30">
        <v>1182</v>
      </c>
      <c r="L446" s="30">
        <v>1182</v>
      </c>
      <c r="M446" s="30"/>
    </row>
    <row r="447" spans="1:22" ht="24.75" x14ac:dyDescent="0.65">
      <c r="A447" s="94">
        <v>3</v>
      </c>
      <c r="B447" s="32">
        <v>1182</v>
      </c>
      <c r="C447" s="30">
        <v>1182</v>
      </c>
      <c r="D447" s="30">
        <v>1182</v>
      </c>
      <c r="E447" s="30">
        <v>1182</v>
      </c>
      <c r="F447" s="30"/>
      <c r="G447" s="30"/>
      <c r="H447" s="30">
        <v>1182</v>
      </c>
      <c r="I447" s="30">
        <v>1182</v>
      </c>
      <c r="J447" s="30"/>
      <c r="K447" s="30">
        <v>1182</v>
      </c>
      <c r="L447" s="30">
        <v>1182</v>
      </c>
      <c r="M447" s="30"/>
    </row>
    <row r="448" spans="1:22" ht="24.75" x14ac:dyDescent="0.65">
      <c r="A448" s="94">
        <v>4</v>
      </c>
      <c r="B448" s="32">
        <v>1182</v>
      </c>
      <c r="C448" s="30">
        <v>1182</v>
      </c>
      <c r="D448" s="30"/>
      <c r="E448" s="30">
        <v>1182</v>
      </c>
      <c r="F448" s="30">
        <v>1182</v>
      </c>
      <c r="G448" s="30"/>
      <c r="H448" s="30">
        <v>1182</v>
      </c>
      <c r="I448" s="30">
        <v>1182</v>
      </c>
      <c r="J448" s="30">
        <v>1182</v>
      </c>
      <c r="K448" s="30">
        <v>1182</v>
      </c>
      <c r="L448" s="30"/>
      <c r="M448" s="30">
        <v>1182</v>
      </c>
    </row>
    <row r="449" spans="1:13" ht="24.75" x14ac:dyDescent="0.65">
      <c r="A449" s="94">
        <v>5</v>
      </c>
      <c r="B449" s="32">
        <v>1182</v>
      </c>
      <c r="C449" s="30"/>
      <c r="D449" s="30"/>
      <c r="E449" s="30">
        <v>1182</v>
      </c>
      <c r="F449" s="30">
        <v>1182</v>
      </c>
      <c r="G449" s="30">
        <v>1182</v>
      </c>
      <c r="H449" s="30">
        <v>1182</v>
      </c>
      <c r="I449" s="30"/>
      <c r="J449" s="30">
        <v>1182</v>
      </c>
      <c r="K449" s="30">
        <v>1182</v>
      </c>
      <c r="L449" s="30"/>
      <c r="M449" s="30">
        <v>1182</v>
      </c>
    </row>
    <row r="450" spans="1:13" ht="24.75" x14ac:dyDescent="0.65">
      <c r="A450" s="94">
        <v>6</v>
      </c>
      <c r="B450" s="32"/>
      <c r="C450" s="30"/>
      <c r="D450" s="30">
        <v>1182</v>
      </c>
      <c r="E450" s="30">
        <v>1182</v>
      </c>
      <c r="F450" s="30"/>
      <c r="G450" s="30">
        <v>1182</v>
      </c>
      <c r="H450" s="30"/>
      <c r="I450" s="30"/>
      <c r="J450" s="30">
        <v>1182</v>
      </c>
      <c r="K450" s="30">
        <v>1182</v>
      </c>
      <c r="L450" s="30">
        <v>1182</v>
      </c>
      <c r="M450" s="30">
        <v>1182</v>
      </c>
    </row>
    <row r="451" spans="1:13" ht="24.75" x14ac:dyDescent="0.65">
      <c r="A451" s="94">
        <v>7</v>
      </c>
      <c r="B451" s="32">
        <v>1182</v>
      </c>
      <c r="C451" s="30">
        <v>1182</v>
      </c>
      <c r="D451" s="30">
        <v>1182</v>
      </c>
      <c r="E451" s="30">
        <v>1182</v>
      </c>
      <c r="F451" s="30"/>
      <c r="G451" s="30">
        <v>1182</v>
      </c>
      <c r="H451" s="30"/>
      <c r="I451" s="30">
        <v>1182</v>
      </c>
      <c r="J451" s="30">
        <v>1182</v>
      </c>
      <c r="K451" s="30"/>
      <c r="L451" s="30">
        <v>1182</v>
      </c>
      <c r="M451" s="30">
        <v>1182</v>
      </c>
    </row>
    <row r="452" spans="1:13" ht="24.75" x14ac:dyDescent="0.65">
      <c r="A452" s="94">
        <v>8</v>
      </c>
      <c r="B452" s="32"/>
      <c r="C452" s="30">
        <v>1182</v>
      </c>
      <c r="D452" s="30">
        <v>1182</v>
      </c>
      <c r="E452" s="30"/>
      <c r="F452" s="30">
        <v>1182</v>
      </c>
      <c r="G452" s="30">
        <v>1182</v>
      </c>
      <c r="H452" s="30"/>
      <c r="I452" s="30">
        <v>1182</v>
      </c>
      <c r="J452" s="30">
        <v>1182</v>
      </c>
      <c r="K452" s="30"/>
      <c r="L452" s="30">
        <v>1182</v>
      </c>
      <c r="M452" s="30">
        <v>1182</v>
      </c>
    </row>
    <row r="453" spans="1:13" ht="24.75" x14ac:dyDescent="0.65">
      <c r="A453" s="94">
        <v>9</v>
      </c>
      <c r="B453" s="32"/>
      <c r="C453" s="30">
        <v>1182</v>
      </c>
      <c r="D453" s="30">
        <v>1182</v>
      </c>
      <c r="E453" s="30"/>
      <c r="F453" s="30">
        <v>1182</v>
      </c>
      <c r="G453" s="30">
        <v>1182</v>
      </c>
      <c r="H453" s="30"/>
      <c r="I453" s="30">
        <v>1182</v>
      </c>
      <c r="J453" s="30"/>
      <c r="K453" s="30">
        <v>1182</v>
      </c>
      <c r="L453" s="30">
        <v>1182</v>
      </c>
      <c r="M453" s="30"/>
    </row>
    <row r="454" spans="1:13" ht="24.75" x14ac:dyDescent="0.65">
      <c r="A454" s="94">
        <v>10</v>
      </c>
      <c r="B454" s="32">
        <v>1182</v>
      </c>
      <c r="C454" s="30">
        <v>1182</v>
      </c>
      <c r="D454" s="30">
        <v>1182</v>
      </c>
      <c r="E454" s="30">
        <v>1182</v>
      </c>
      <c r="F454" s="30">
        <v>1182</v>
      </c>
      <c r="G454" s="30"/>
      <c r="H454" s="30">
        <v>1182</v>
      </c>
      <c r="I454" s="30">
        <v>1182</v>
      </c>
      <c r="J454" s="30"/>
      <c r="K454" s="30">
        <v>1182</v>
      </c>
      <c r="L454" s="30">
        <v>1182</v>
      </c>
      <c r="M454" s="30"/>
    </row>
    <row r="455" spans="1:13" ht="24.75" x14ac:dyDescent="0.65">
      <c r="A455" s="94">
        <v>11</v>
      </c>
      <c r="B455" s="32">
        <v>1182</v>
      </c>
      <c r="C455" s="30">
        <v>1182</v>
      </c>
      <c r="D455" s="30"/>
      <c r="E455" s="30">
        <v>1182</v>
      </c>
      <c r="F455" s="30">
        <v>1182</v>
      </c>
      <c r="G455" s="30"/>
      <c r="H455" s="30">
        <v>1182</v>
      </c>
      <c r="I455" s="30">
        <v>1182</v>
      </c>
      <c r="J455" s="30"/>
      <c r="K455" s="30">
        <v>1182</v>
      </c>
      <c r="L455" s="30"/>
      <c r="M455" s="30">
        <v>1182</v>
      </c>
    </row>
    <row r="456" spans="1:13" ht="24.75" x14ac:dyDescent="0.65">
      <c r="A456" s="94">
        <v>12</v>
      </c>
      <c r="B456" s="32">
        <v>1182</v>
      </c>
      <c r="C456" s="30"/>
      <c r="D456" s="30"/>
      <c r="E456" s="30">
        <v>1182</v>
      </c>
      <c r="F456" s="30">
        <v>1182</v>
      </c>
      <c r="G456" s="30">
        <v>1182</v>
      </c>
      <c r="H456" s="30">
        <v>1182</v>
      </c>
      <c r="I456" s="30"/>
      <c r="J456" s="30"/>
      <c r="K456" s="30"/>
      <c r="L456" s="30"/>
      <c r="M456" s="30">
        <v>1182</v>
      </c>
    </row>
    <row r="457" spans="1:13" ht="24.75" x14ac:dyDescent="0.65">
      <c r="A457" s="94">
        <v>13</v>
      </c>
      <c r="B457" s="32">
        <v>1182</v>
      </c>
      <c r="C457" s="30"/>
      <c r="D457" s="30">
        <v>1182</v>
      </c>
      <c r="E457" s="30">
        <v>1182</v>
      </c>
      <c r="F457" s="30"/>
      <c r="G457" s="30">
        <v>1182</v>
      </c>
      <c r="H457" s="30">
        <v>1182</v>
      </c>
      <c r="I457" s="30"/>
      <c r="J457" s="30"/>
      <c r="K457" s="30">
        <v>1182</v>
      </c>
      <c r="L457" s="30">
        <v>1182</v>
      </c>
      <c r="M457" s="30">
        <v>1182</v>
      </c>
    </row>
    <row r="458" spans="1:13" ht="24.75" x14ac:dyDescent="0.65">
      <c r="A458" s="94">
        <v>14</v>
      </c>
      <c r="B458" s="32">
        <v>1182</v>
      </c>
      <c r="C458" s="30">
        <v>1182</v>
      </c>
      <c r="D458" s="30">
        <v>1182</v>
      </c>
      <c r="E458" s="30">
        <v>1182</v>
      </c>
      <c r="F458" s="30"/>
      <c r="G458" s="30">
        <v>1182</v>
      </c>
      <c r="H458" s="30"/>
      <c r="I458" s="30">
        <v>1182</v>
      </c>
      <c r="J458" s="30"/>
      <c r="K458" s="30"/>
      <c r="L458" s="30">
        <v>1182</v>
      </c>
      <c r="M458" s="30">
        <v>1182</v>
      </c>
    </row>
    <row r="459" spans="1:13" ht="24.75" x14ac:dyDescent="0.65">
      <c r="A459" s="94">
        <v>15</v>
      </c>
      <c r="B459" s="32"/>
      <c r="C459" s="30">
        <v>1182</v>
      </c>
      <c r="D459" s="30">
        <v>1182</v>
      </c>
      <c r="E459" s="30"/>
      <c r="F459" s="30">
        <v>1182</v>
      </c>
      <c r="G459" s="30">
        <v>1182</v>
      </c>
      <c r="H459" s="30"/>
      <c r="I459" s="30">
        <v>1182</v>
      </c>
      <c r="J459" s="30"/>
      <c r="K459" s="30"/>
      <c r="L459" s="30">
        <v>1182</v>
      </c>
      <c r="M459" s="30">
        <v>1182</v>
      </c>
    </row>
    <row r="460" spans="1:13" ht="24.75" x14ac:dyDescent="0.65">
      <c r="A460" s="94">
        <v>16</v>
      </c>
      <c r="B460" s="32"/>
      <c r="C460" s="30">
        <v>1182</v>
      </c>
      <c r="D460" s="30">
        <v>1182</v>
      </c>
      <c r="E460" s="30"/>
      <c r="F460" s="30">
        <v>1182</v>
      </c>
      <c r="G460" s="30">
        <v>1182</v>
      </c>
      <c r="H460" s="30"/>
      <c r="I460" s="30">
        <v>1182</v>
      </c>
      <c r="J460" s="30"/>
      <c r="K460" s="30">
        <v>1182</v>
      </c>
      <c r="L460" s="30">
        <v>1182</v>
      </c>
      <c r="M460" s="30"/>
    </row>
    <row r="461" spans="1:13" ht="24.75" x14ac:dyDescent="0.65">
      <c r="A461" s="94">
        <v>17</v>
      </c>
      <c r="B461" s="32">
        <v>1182</v>
      </c>
      <c r="C461" s="30">
        <v>1182</v>
      </c>
      <c r="D461" s="30">
        <v>1182</v>
      </c>
      <c r="E461" s="30">
        <v>1182</v>
      </c>
      <c r="F461" s="30">
        <v>1182</v>
      </c>
      <c r="G461" s="30"/>
      <c r="H461" s="30">
        <v>1182</v>
      </c>
      <c r="I461" s="30">
        <v>1182</v>
      </c>
      <c r="J461" s="30"/>
      <c r="K461" s="30">
        <v>1182</v>
      </c>
      <c r="L461" s="30">
        <v>1182</v>
      </c>
      <c r="M461" s="30"/>
    </row>
    <row r="462" spans="1:13" ht="24.75" x14ac:dyDescent="0.65">
      <c r="A462" s="94">
        <v>18</v>
      </c>
      <c r="B462" s="32">
        <v>1182</v>
      </c>
      <c r="C462" s="30">
        <v>1182</v>
      </c>
      <c r="D462" s="30"/>
      <c r="E462" s="30">
        <v>1182</v>
      </c>
      <c r="F462" s="30">
        <v>1182</v>
      </c>
      <c r="G462" s="30"/>
      <c r="H462" s="30">
        <v>1182</v>
      </c>
      <c r="I462" s="30">
        <v>1182</v>
      </c>
      <c r="J462" s="30">
        <v>1182</v>
      </c>
      <c r="K462" s="30">
        <v>1182</v>
      </c>
      <c r="L462" s="30"/>
      <c r="M462" s="30">
        <v>1182</v>
      </c>
    </row>
    <row r="463" spans="1:13" ht="24.75" x14ac:dyDescent="0.65">
      <c r="A463" s="94">
        <v>19</v>
      </c>
      <c r="B463" s="32">
        <v>1182</v>
      </c>
      <c r="C463" s="30"/>
      <c r="D463" s="30"/>
      <c r="E463" s="30">
        <v>1182</v>
      </c>
      <c r="F463" s="30">
        <v>1182</v>
      </c>
      <c r="G463" s="30">
        <v>1182</v>
      </c>
      <c r="H463" s="30">
        <v>1182</v>
      </c>
      <c r="I463" s="30"/>
      <c r="J463" s="30">
        <v>1182</v>
      </c>
      <c r="K463" s="30">
        <v>1182</v>
      </c>
      <c r="L463" s="30"/>
      <c r="M463" s="30">
        <v>1182</v>
      </c>
    </row>
    <row r="464" spans="1:13" ht="24.75" x14ac:dyDescent="0.65">
      <c r="A464" s="94">
        <v>20</v>
      </c>
      <c r="B464" s="32">
        <v>1182</v>
      </c>
      <c r="C464" s="30"/>
      <c r="D464" s="30">
        <v>1182</v>
      </c>
      <c r="E464" s="30">
        <v>1182</v>
      </c>
      <c r="F464" s="30"/>
      <c r="G464" s="30">
        <v>1182</v>
      </c>
      <c r="H464" s="30"/>
      <c r="I464" s="30"/>
      <c r="J464" s="30">
        <v>1182</v>
      </c>
      <c r="K464" s="30">
        <v>1182</v>
      </c>
      <c r="L464" s="30">
        <v>1182</v>
      </c>
      <c r="M464" s="30">
        <v>1182</v>
      </c>
    </row>
    <row r="465" spans="1:22" ht="24.75" x14ac:dyDescent="0.65">
      <c r="A465" s="94">
        <v>21</v>
      </c>
      <c r="B465" s="32">
        <v>1182</v>
      </c>
      <c r="C465" s="30">
        <v>1182</v>
      </c>
      <c r="D465" s="30"/>
      <c r="E465" s="30">
        <v>1182</v>
      </c>
      <c r="F465" s="30"/>
      <c r="G465" s="30">
        <v>1182</v>
      </c>
      <c r="H465" s="30"/>
      <c r="I465" s="30">
        <v>1182</v>
      </c>
      <c r="J465" s="30">
        <v>1182</v>
      </c>
      <c r="K465" s="30"/>
      <c r="L465" s="30"/>
      <c r="M465" s="30">
        <v>1182</v>
      </c>
    </row>
    <row r="466" spans="1:22" ht="24.75" x14ac:dyDescent="0.65">
      <c r="A466" s="94">
        <v>22</v>
      </c>
      <c r="B466" s="32"/>
      <c r="C466" s="30">
        <v>1182</v>
      </c>
      <c r="D466" s="30">
        <v>1182</v>
      </c>
      <c r="E466" s="30"/>
      <c r="F466" s="30">
        <v>1182</v>
      </c>
      <c r="G466" s="30">
        <v>1182</v>
      </c>
      <c r="H466" s="30"/>
      <c r="I466" s="30">
        <v>1182</v>
      </c>
      <c r="J466" s="30">
        <v>1182</v>
      </c>
      <c r="K466" s="30"/>
      <c r="L466" s="30">
        <v>1182</v>
      </c>
      <c r="M466" s="30">
        <v>1182</v>
      </c>
    </row>
    <row r="467" spans="1:22" ht="24.75" x14ac:dyDescent="0.65">
      <c r="A467" s="94">
        <v>23</v>
      </c>
      <c r="B467" s="32"/>
      <c r="C467" s="30">
        <v>1182</v>
      </c>
      <c r="D467" s="30">
        <v>1182</v>
      </c>
      <c r="E467" s="30"/>
      <c r="F467" s="30">
        <v>1182</v>
      </c>
      <c r="G467" s="30">
        <v>1182</v>
      </c>
      <c r="H467" s="30"/>
      <c r="I467" s="30">
        <v>1182</v>
      </c>
      <c r="J467" s="30"/>
      <c r="K467" s="30">
        <v>1182</v>
      </c>
      <c r="L467" s="30">
        <v>1182</v>
      </c>
      <c r="M467" s="30"/>
    </row>
    <row r="468" spans="1:22" ht="24.75" x14ac:dyDescent="0.65">
      <c r="A468" s="94">
        <v>24</v>
      </c>
      <c r="B468" s="32">
        <v>1182</v>
      </c>
      <c r="C468" s="30">
        <v>1182</v>
      </c>
      <c r="D468" s="30">
        <v>1182</v>
      </c>
      <c r="E468" s="30">
        <v>1182</v>
      </c>
      <c r="F468" s="30">
        <v>1182</v>
      </c>
      <c r="G468" s="30"/>
      <c r="H468" s="30">
        <v>1182</v>
      </c>
      <c r="I468" s="30">
        <v>1182</v>
      </c>
      <c r="J468" s="30"/>
      <c r="K468" s="30">
        <v>1182</v>
      </c>
      <c r="L468" s="30">
        <v>1182</v>
      </c>
      <c r="M468" s="30"/>
    </row>
    <row r="469" spans="1:22" ht="24.75" x14ac:dyDescent="0.65">
      <c r="A469" s="94">
        <v>25</v>
      </c>
      <c r="B469" s="32">
        <v>1182</v>
      </c>
      <c r="C469" s="30">
        <v>1182</v>
      </c>
      <c r="D469" s="30"/>
      <c r="E469" s="30">
        <v>1182</v>
      </c>
      <c r="F469" s="30">
        <v>1182</v>
      </c>
      <c r="G469" s="30"/>
      <c r="H469" s="30">
        <v>1182</v>
      </c>
      <c r="I469" s="30">
        <v>1182</v>
      </c>
      <c r="J469" s="30">
        <v>1182</v>
      </c>
      <c r="K469" s="30">
        <v>1182</v>
      </c>
      <c r="L469" s="30"/>
      <c r="M469" s="30">
        <v>1182</v>
      </c>
    </row>
    <row r="470" spans="1:22" ht="24.75" x14ac:dyDescent="0.65">
      <c r="A470" s="94">
        <v>26</v>
      </c>
      <c r="B470" s="32">
        <v>1182</v>
      </c>
      <c r="C470" s="30"/>
      <c r="D470" s="30"/>
      <c r="E470" s="30">
        <v>1182</v>
      </c>
      <c r="F470" s="30">
        <v>1182</v>
      </c>
      <c r="G470" s="30">
        <v>1182</v>
      </c>
      <c r="H470" s="30">
        <v>1182</v>
      </c>
      <c r="I470" s="30"/>
      <c r="J470" s="30">
        <v>1182</v>
      </c>
      <c r="K470" s="30">
        <v>1182</v>
      </c>
      <c r="L470" s="30"/>
      <c r="M470" s="30">
        <v>1182</v>
      </c>
    </row>
    <row r="471" spans="1:22" ht="24.75" x14ac:dyDescent="0.65">
      <c r="A471" s="94">
        <v>27</v>
      </c>
      <c r="B471" s="32">
        <v>1182</v>
      </c>
      <c r="C471" s="30"/>
      <c r="D471" s="30">
        <v>1182</v>
      </c>
      <c r="E471" s="30">
        <v>1182</v>
      </c>
      <c r="F471" s="30"/>
      <c r="G471" s="30">
        <v>1182</v>
      </c>
      <c r="H471" s="30">
        <v>1182</v>
      </c>
      <c r="I471" s="30"/>
      <c r="J471" s="30">
        <v>1182</v>
      </c>
      <c r="K471" s="30">
        <v>1182</v>
      </c>
      <c r="L471" s="30">
        <v>1182</v>
      </c>
      <c r="M471" s="30">
        <v>1182</v>
      </c>
    </row>
    <row r="472" spans="1:22" ht="24.75" x14ac:dyDescent="0.65">
      <c r="A472" s="94">
        <v>28</v>
      </c>
      <c r="B472" s="32">
        <v>1182</v>
      </c>
      <c r="C472" s="30">
        <v>1182</v>
      </c>
      <c r="D472" s="30">
        <v>1182</v>
      </c>
      <c r="E472" s="30">
        <v>1182</v>
      </c>
      <c r="F472" s="30"/>
      <c r="G472" s="30">
        <v>1182</v>
      </c>
      <c r="H472" s="30">
        <v>1182</v>
      </c>
      <c r="I472" s="30">
        <v>1182</v>
      </c>
      <c r="J472" s="30">
        <v>1182</v>
      </c>
      <c r="K472" s="30"/>
      <c r="L472" s="30">
        <v>1182</v>
      </c>
      <c r="M472" s="30">
        <v>1182</v>
      </c>
    </row>
    <row r="473" spans="1:22" ht="24.75" x14ac:dyDescent="0.65">
      <c r="A473" s="94">
        <v>29</v>
      </c>
      <c r="B473" s="32"/>
      <c r="C473" s="30">
        <v>1182</v>
      </c>
      <c r="D473" s="30">
        <v>1182</v>
      </c>
      <c r="E473" s="30"/>
      <c r="F473" s="30">
        <v>1182</v>
      </c>
      <c r="G473" s="30">
        <v>1182</v>
      </c>
      <c r="H473" s="30"/>
      <c r="I473" s="30">
        <v>1182</v>
      </c>
      <c r="J473" s="30">
        <v>1182</v>
      </c>
      <c r="K473" s="30"/>
      <c r="L473" s="30">
        <v>1182</v>
      </c>
      <c r="M473" s="30">
        <v>1182</v>
      </c>
    </row>
    <row r="474" spans="1:22" ht="24.75" x14ac:dyDescent="0.65">
      <c r="A474" s="94">
        <v>30</v>
      </c>
      <c r="B474" s="32"/>
      <c r="C474" s="30"/>
      <c r="D474" s="30">
        <v>1182</v>
      </c>
      <c r="E474" s="30"/>
      <c r="F474" s="30">
        <v>1182</v>
      </c>
      <c r="G474" s="30">
        <v>1182</v>
      </c>
      <c r="H474" s="30"/>
      <c r="I474" s="30">
        <v>1182</v>
      </c>
      <c r="J474" s="30">
        <v>1182</v>
      </c>
      <c r="K474" s="30">
        <v>1182</v>
      </c>
      <c r="L474" s="30">
        <v>1182</v>
      </c>
      <c r="M474" s="30"/>
    </row>
    <row r="475" spans="1:22" ht="25.5" thickBot="1" x14ac:dyDescent="0.7">
      <c r="A475" s="94">
        <v>31</v>
      </c>
      <c r="B475" s="30">
        <v>1182</v>
      </c>
      <c r="C475" s="30"/>
      <c r="D475" s="30">
        <v>1182</v>
      </c>
      <c r="E475" s="30"/>
      <c r="F475" s="30">
        <v>1182</v>
      </c>
      <c r="G475" s="30">
        <v>1182</v>
      </c>
      <c r="H475" s="30">
        <v>1182</v>
      </c>
      <c r="I475" s="30">
        <v>1182</v>
      </c>
      <c r="J475" s="30"/>
      <c r="K475" s="30">
        <v>1182</v>
      </c>
      <c r="L475" s="30"/>
      <c r="M475" s="30"/>
    </row>
    <row r="476" spans="1:22" ht="23.25" customHeight="1" thickBot="1" x14ac:dyDescent="0.7">
      <c r="A476" s="100" t="s">
        <v>12</v>
      </c>
      <c r="B476" s="102">
        <f>AVERAGE(B445:B475)</f>
        <v>1182</v>
      </c>
      <c r="C476" s="102">
        <f t="shared" ref="C476:M476" si="13">AVERAGE(C445:C475)</f>
        <v>1182</v>
      </c>
      <c r="D476" s="102">
        <f t="shared" si="13"/>
        <v>1182</v>
      </c>
      <c r="E476" s="102">
        <f t="shared" si="13"/>
        <v>1182</v>
      </c>
      <c r="F476" s="102">
        <f t="shared" si="13"/>
        <v>1182</v>
      </c>
      <c r="G476" s="102">
        <f t="shared" si="13"/>
        <v>1182</v>
      </c>
      <c r="H476" s="102">
        <f t="shared" si="13"/>
        <v>1182</v>
      </c>
      <c r="I476" s="102">
        <f t="shared" si="13"/>
        <v>1182</v>
      </c>
      <c r="J476" s="102">
        <f t="shared" si="13"/>
        <v>1182</v>
      </c>
      <c r="K476" s="102">
        <f t="shared" si="13"/>
        <v>1182</v>
      </c>
      <c r="L476" s="102">
        <f t="shared" si="13"/>
        <v>1182</v>
      </c>
      <c r="M476" s="102">
        <f t="shared" si="13"/>
        <v>1182</v>
      </c>
    </row>
    <row r="477" spans="1:22" s="23" customFormat="1" ht="25.5" thickBot="1" x14ac:dyDescent="0.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20"/>
      <c r="L477" s="20"/>
      <c r="M477" s="20"/>
      <c r="N477" s="21"/>
      <c r="O477" s="22"/>
      <c r="P477" s="22"/>
      <c r="Q477" s="22"/>
      <c r="R477" s="22"/>
      <c r="S477" s="22"/>
      <c r="T477" s="22"/>
      <c r="U477" s="22"/>
      <c r="V477" s="22"/>
    </row>
    <row r="478" spans="1:22" ht="25.5" thickBot="1" x14ac:dyDescent="0.7">
      <c r="A478" s="64" t="s">
        <v>49</v>
      </c>
      <c r="B478" s="29" t="s">
        <v>1</v>
      </c>
      <c r="C478" s="29" t="s">
        <v>2</v>
      </c>
      <c r="D478" s="29" t="s">
        <v>3</v>
      </c>
      <c r="E478" s="29" t="s">
        <v>4</v>
      </c>
      <c r="F478" s="29" t="s">
        <v>5</v>
      </c>
      <c r="G478" s="29" t="s">
        <v>32</v>
      </c>
      <c r="H478" s="29" t="s">
        <v>33</v>
      </c>
      <c r="I478" s="29" t="s">
        <v>8</v>
      </c>
      <c r="J478" s="29" t="s">
        <v>9</v>
      </c>
      <c r="K478" s="29" t="s">
        <v>10</v>
      </c>
      <c r="L478" s="29" t="s">
        <v>14</v>
      </c>
      <c r="M478" s="29" t="s">
        <v>11</v>
      </c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 x14ac:dyDescent="0.65">
      <c r="A479" s="96">
        <v>1</v>
      </c>
      <c r="B479" s="30"/>
      <c r="C479" s="30">
        <v>1184</v>
      </c>
      <c r="D479" s="30">
        <v>1184</v>
      </c>
      <c r="E479" s="30"/>
      <c r="F479" s="30">
        <v>1184</v>
      </c>
      <c r="G479" s="30">
        <v>1184</v>
      </c>
      <c r="H479" s="30">
        <v>1184</v>
      </c>
      <c r="I479" s="30">
        <v>1184</v>
      </c>
      <c r="J479" s="30"/>
      <c r="K479" s="30"/>
      <c r="L479" s="30">
        <v>1184</v>
      </c>
      <c r="M479" s="30"/>
    </row>
    <row r="480" spans="1:22" ht="23.25" customHeight="1" x14ac:dyDescent="0.65">
      <c r="A480" s="96">
        <v>2</v>
      </c>
      <c r="B480" s="33">
        <v>1184</v>
      </c>
      <c r="C480" s="30">
        <v>1184</v>
      </c>
      <c r="D480" s="30">
        <v>1184</v>
      </c>
      <c r="E480" s="30">
        <v>1184</v>
      </c>
      <c r="F480" s="30">
        <v>1184</v>
      </c>
      <c r="G480" s="30"/>
      <c r="H480" s="30">
        <v>1184</v>
      </c>
      <c r="I480" s="30">
        <v>1184</v>
      </c>
      <c r="J480" s="30"/>
      <c r="K480" s="30">
        <v>1184</v>
      </c>
      <c r="L480" s="30">
        <v>1184</v>
      </c>
      <c r="M480" s="30"/>
    </row>
    <row r="481" spans="1:13" ht="21" customHeight="1" x14ac:dyDescent="0.65">
      <c r="A481" s="96">
        <v>3</v>
      </c>
      <c r="B481" s="33">
        <v>1184</v>
      </c>
      <c r="C481" s="30"/>
      <c r="D481" s="30"/>
      <c r="E481" s="30">
        <v>1184</v>
      </c>
      <c r="F481" s="30">
        <v>1184</v>
      </c>
      <c r="G481" s="30"/>
      <c r="H481" s="30">
        <v>1184</v>
      </c>
      <c r="I481" s="30">
        <v>1184</v>
      </c>
      <c r="J481" s="30"/>
      <c r="K481" s="30">
        <v>1184</v>
      </c>
      <c r="L481" s="30"/>
      <c r="M481" s="30">
        <v>1184</v>
      </c>
    </row>
    <row r="482" spans="1:13" ht="23.25" customHeight="1" x14ac:dyDescent="0.65">
      <c r="A482" s="96">
        <v>4</v>
      </c>
      <c r="B482" s="33">
        <v>1184</v>
      </c>
      <c r="C482" s="30"/>
      <c r="D482" s="30"/>
      <c r="E482" s="30">
        <v>1184</v>
      </c>
      <c r="F482" s="30">
        <v>1184</v>
      </c>
      <c r="G482" s="30">
        <v>1184</v>
      </c>
      <c r="H482" s="30">
        <v>1184</v>
      </c>
      <c r="I482" s="30"/>
      <c r="J482" s="30"/>
      <c r="K482" s="30">
        <v>1184</v>
      </c>
      <c r="L482" s="30"/>
      <c r="M482" s="30">
        <v>1184</v>
      </c>
    </row>
    <row r="483" spans="1:13" ht="22.5" customHeight="1" x14ac:dyDescent="0.65">
      <c r="A483" s="96">
        <v>5</v>
      </c>
      <c r="B483" s="33">
        <v>1184</v>
      </c>
      <c r="C483" s="30">
        <v>1184</v>
      </c>
      <c r="D483" s="30">
        <v>1184</v>
      </c>
      <c r="E483" s="30">
        <v>1184</v>
      </c>
      <c r="F483" s="30"/>
      <c r="G483" s="30">
        <v>1184</v>
      </c>
      <c r="H483" s="30">
        <v>1184</v>
      </c>
      <c r="I483" s="30"/>
      <c r="J483" s="30"/>
      <c r="K483" s="30">
        <v>1184</v>
      </c>
      <c r="L483" s="30">
        <v>1184</v>
      </c>
      <c r="M483" s="30">
        <v>1184</v>
      </c>
    </row>
    <row r="484" spans="1:13" ht="24.75" x14ac:dyDescent="0.65">
      <c r="A484" s="96">
        <v>6</v>
      </c>
      <c r="B484" s="33"/>
      <c r="C484" s="30">
        <v>1184</v>
      </c>
      <c r="D484" s="30">
        <v>1184</v>
      </c>
      <c r="E484" s="30">
        <v>1184</v>
      </c>
      <c r="F484" s="30"/>
      <c r="G484" s="30">
        <v>1184</v>
      </c>
      <c r="H484" s="30"/>
      <c r="I484" s="30">
        <v>1184</v>
      </c>
      <c r="J484" s="30">
        <v>1184</v>
      </c>
      <c r="K484" s="30"/>
      <c r="L484" s="30">
        <v>1184</v>
      </c>
      <c r="M484" s="30">
        <v>1184</v>
      </c>
    </row>
    <row r="485" spans="1:13" ht="24.75" x14ac:dyDescent="0.65">
      <c r="A485" s="96">
        <v>7</v>
      </c>
      <c r="B485" s="33"/>
      <c r="C485" s="30">
        <v>1184</v>
      </c>
      <c r="D485" s="30">
        <v>1184</v>
      </c>
      <c r="E485" s="30"/>
      <c r="F485" s="30">
        <v>1184</v>
      </c>
      <c r="G485" s="30">
        <v>1184</v>
      </c>
      <c r="H485" s="30"/>
      <c r="I485" s="30">
        <v>1184</v>
      </c>
      <c r="J485" s="30">
        <v>1184</v>
      </c>
      <c r="K485" s="30"/>
      <c r="L485" s="30">
        <v>1184</v>
      </c>
      <c r="M485" s="30">
        <v>1184</v>
      </c>
    </row>
    <row r="486" spans="1:13" ht="24.75" x14ac:dyDescent="0.65">
      <c r="A486" s="96">
        <v>8</v>
      </c>
      <c r="B486" s="33">
        <v>1184</v>
      </c>
      <c r="C486" s="30">
        <v>1184</v>
      </c>
      <c r="D486" s="30">
        <v>1184</v>
      </c>
      <c r="E486" s="30"/>
      <c r="F486" s="30">
        <v>1184</v>
      </c>
      <c r="G486" s="30">
        <v>1184</v>
      </c>
      <c r="H486" s="30">
        <v>1184</v>
      </c>
      <c r="I486" s="30">
        <v>1184</v>
      </c>
      <c r="J486" s="30"/>
      <c r="K486" s="30">
        <v>1184</v>
      </c>
      <c r="L486" s="30">
        <v>1184</v>
      </c>
      <c r="M486" s="30"/>
    </row>
    <row r="487" spans="1:13" ht="24.75" x14ac:dyDescent="0.65">
      <c r="A487" s="96">
        <v>9</v>
      </c>
      <c r="B487" s="33">
        <v>1184</v>
      </c>
      <c r="C487" s="30">
        <v>1184</v>
      </c>
      <c r="D487" s="30">
        <v>1184</v>
      </c>
      <c r="E487" s="30">
        <v>1184</v>
      </c>
      <c r="F487" s="30">
        <v>1184</v>
      </c>
      <c r="G487" s="30"/>
      <c r="H487" s="30">
        <v>1184</v>
      </c>
      <c r="I487" s="30">
        <v>1184</v>
      </c>
      <c r="J487" s="30"/>
      <c r="K487" s="30">
        <v>1184</v>
      </c>
      <c r="L487" s="30">
        <v>1184</v>
      </c>
      <c r="M487" s="30"/>
    </row>
    <row r="488" spans="1:13" ht="24.75" x14ac:dyDescent="0.65">
      <c r="A488" s="96">
        <v>10</v>
      </c>
      <c r="B488" s="33">
        <v>1184</v>
      </c>
      <c r="C488" s="30"/>
      <c r="D488" s="30"/>
      <c r="E488" s="30">
        <v>1184</v>
      </c>
      <c r="F488" s="30">
        <v>1184</v>
      </c>
      <c r="G488" s="30"/>
      <c r="H488" s="30"/>
      <c r="I488" s="30"/>
      <c r="J488" s="30">
        <v>1184</v>
      </c>
      <c r="K488" s="30">
        <v>1184</v>
      </c>
      <c r="L488" s="30"/>
      <c r="M488" s="30"/>
    </row>
    <row r="489" spans="1:13" ht="24.75" x14ac:dyDescent="0.65">
      <c r="A489" s="96">
        <v>11</v>
      </c>
      <c r="B489" s="33">
        <v>1184</v>
      </c>
      <c r="C489" s="30"/>
      <c r="D489" s="30"/>
      <c r="E489" s="30">
        <v>1184</v>
      </c>
      <c r="F489" s="30">
        <v>1184</v>
      </c>
      <c r="G489" s="30">
        <v>1184</v>
      </c>
      <c r="H489" s="30">
        <v>1184</v>
      </c>
      <c r="I489" s="30"/>
      <c r="J489" s="30">
        <v>1184</v>
      </c>
      <c r="K489" s="30">
        <v>1184</v>
      </c>
      <c r="L489" s="30"/>
      <c r="M489" s="30">
        <v>1184</v>
      </c>
    </row>
    <row r="490" spans="1:13" ht="24.75" x14ac:dyDescent="0.65">
      <c r="A490" s="96">
        <v>12</v>
      </c>
      <c r="B490" s="33">
        <v>1184</v>
      </c>
      <c r="C490" s="30">
        <v>1184</v>
      </c>
      <c r="D490" s="30">
        <v>1184</v>
      </c>
      <c r="E490" s="30">
        <v>1184</v>
      </c>
      <c r="F490" s="30"/>
      <c r="G490" s="30">
        <v>1184</v>
      </c>
      <c r="H490" s="30">
        <v>1184</v>
      </c>
      <c r="I490" s="30"/>
      <c r="J490" s="30">
        <v>1184</v>
      </c>
      <c r="K490" s="30">
        <v>1184</v>
      </c>
      <c r="L490" s="30">
        <v>1184</v>
      </c>
      <c r="M490" s="30">
        <v>1184</v>
      </c>
    </row>
    <row r="491" spans="1:13" ht="24.75" x14ac:dyDescent="0.65">
      <c r="A491" s="96">
        <v>13</v>
      </c>
      <c r="B491" s="33"/>
      <c r="C491" s="30">
        <v>1184</v>
      </c>
      <c r="D491" s="30">
        <v>1184</v>
      </c>
      <c r="E491" s="30">
        <v>1184</v>
      </c>
      <c r="F491" s="30"/>
      <c r="G491" s="30">
        <v>1184</v>
      </c>
      <c r="H491" s="30"/>
      <c r="I491" s="30">
        <v>1184</v>
      </c>
      <c r="J491" s="30">
        <v>1184</v>
      </c>
      <c r="K491" s="30"/>
      <c r="L491" s="30">
        <v>1184</v>
      </c>
      <c r="M491" s="30">
        <v>1184</v>
      </c>
    </row>
    <row r="492" spans="1:13" ht="24.75" x14ac:dyDescent="0.65">
      <c r="A492" s="96">
        <v>14</v>
      </c>
      <c r="B492" s="33"/>
      <c r="C492" s="30">
        <v>1184</v>
      </c>
      <c r="D492" s="30">
        <v>1184</v>
      </c>
      <c r="E492" s="30"/>
      <c r="F492" s="30">
        <v>1184</v>
      </c>
      <c r="G492" s="30">
        <v>1184</v>
      </c>
      <c r="H492" s="30"/>
      <c r="I492" s="30">
        <v>1184</v>
      </c>
      <c r="J492" s="30">
        <v>1184</v>
      </c>
      <c r="K492" s="30"/>
      <c r="L492" s="30">
        <v>1184</v>
      </c>
      <c r="M492" s="30">
        <v>1184</v>
      </c>
    </row>
    <row r="493" spans="1:13" ht="24.75" x14ac:dyDescent="0.65">
      <c r="A493" s="96">
        <v>15</v>
      </c>
      <c r="B493" s="33">
        <v>1184</v>
      </c>
      <c r="C493" s="30">
        <v>1184</v>
      </c>
      <c r="D493" s="30">
        <v>1184</v>
      </c>
      <c r="E493" s="30"/>
      <c r="F493" s="30">
        <v>1184</v>
      </c>
      <c r="G493" s="30">
        <v>1184</v>
      </c>
      <c r="H493" s="30">
        <v>1184</v>
      </c>
      <c r="I493" s="30">
        <v>1184</v>
      </c>
      <c r="J493" s="30"/>
      <c r="K493" s="30">
        <v>1184</v>
      </c>
      <c r="L493" s="30">
        <v>1184</v>
      </c>
      <c r="M493" s="30"/>
    </row>
    <row r="494" spans="1:13" ht="24.75" x14ac:dyDescent="0.65">
      <c r="A494" s="96">
        <v>16</v>
      </c>
      <c r="B494" s="33">
        <v>1184</v>
      </c>
      <c r="C494" s="30">
        <v>1184</v>
      </c>
      <c r="D494" s="30">
        <v>1184</v>
      </c>
      <c r="E494" s="30">
        <v>1184</v>
      </c>
      <c r="F494" s="30">
        <v>1184</v>
      </c>
      <c r="G494" s="30"/>
      <c r="H494" s="30">
        <v>1184</v>
      </c>
      <c r="I494" s="30">
        <v>1184</v>
      </c>
      <c r="J494" s="30"/>
      <c r="K494" s="30">
        <v>1184</v>
      </c>
      <c r="L494" s="30">
        <v>1184</v>
      </c>
      <c r="M494" s="30"/>
    </row>
    <row r="495" spans="1:13" ht="24.75" x14ac:dyDescent="0.65">
      <c r="A495" s="96">
        <v>17</v>
      </c>
      <c r="B495" s="33">
        <v>1184</v>
      </c>
      <c r="C495" s="30"/>
      <c r="D495" s="30"/>
      <c r="E495" s="30">
        <v>1184</v>
      </c>
      <c r="F495" s="30">
        <v>1184</v>
      </c>
      <c r="G495" s="30"/>
      <c r="H495" s="30">
        <v>1184</v>
      </c>
      <c r="I495" s="30">
        <v>1184</v>
      </c>
      <c r="J495" s="30">
        <v>1184</v>
      </c>
      <c r="K495" s="30">
        <v>1184</v>
      </c>
      <c r="L495" s="30"/>
      <c r="M495" s="30">
        <v>1184</v>
      </c>
    </row>
    <row r="496" spans="1:13" ht="24.75" x14ac:dyDescent="0.65">
      <c r="A496" s="96">
        <v>18</v>
      </c>
      <c r="B496" s="33">
        <v>1184</v>
      </c>
      <c r="C496" s="30"/>
      <c r="D496" s="30"/>
      <c r="E496" s="30">
        <v>1184</v>
      </c>
      <c r="F496" s="30">
        <v>1184</v>
      </c>
      <c r="G496" s="30">
        <v>1184</v>
      </c>
      <c r="H496" s="30">
        <v>1184</v>
      </c>
      <c r="I496" s="30"/>
      <c r="J496" s="30">
        <v>1184</v>
      </c>
      <c r="K496" s="30">
        <v>1184</v>
      </c>
      <c r="L496" s="30"/>
      <c r="M496" s="30">
        <v>1184</v>
      </c>
    </row>
    <row r="497" spans="1:22" ht="24.75" x14ac:dyDescent="0.65">
      <c r="A497" s="96">
        <v>19</v>
      </c>
      <c r="B497" s="33">
        <v>1184</v>
      </c>
      <c r="C497" s="30">
        <v>1184</v>
      </c>
      <c r="D497" s="30">
        <v>1184</v>
      </c>
      <c r="E497" s="30">
        <v>1184</v>
      </c>
      <c r="F497" s="30"/>
      <c r="G497" s="30">
        <v>1184</v>
      </c>
      <c r="H497" s="30">
        <v>1184</v>
      </c>
      <c r="I497" s="30"/>
      <c r="J497" s="30">
        <v>1184</v>
      </c>
      <c r="K497" s="30">
        <v>1184</v>
      </c>
      <c r="L497" s="30">
        <v>1184</v>
      </c>
      <c r="M497" s="30">
        <v>1184</v>
      </c>
    </row>
    <row r="498" spans="1:22" ht="24.75" x14ac:dyDescent="0.65">
      <c r="A498" s="96">
        <v>20</v>
      </c>
      <c r="B498" s="33"/>
      <c r="C498" s="30">
        <v>1184</v>
      </c>
      <c r="D498" s="30">
        <v>1184</v>
      </c>
      <c r="E498" s="30">
        <v>1184</v>
      </c>
      <c r="F498" s="30"/>
      <c r="G498" s="30">
        <v>1184</v>
      </c>
      <c r="H498" s="30"/>
      <c r="I498" s="30">
        <v>1184</v>
      </c>
      <c r="J498" s="30">
        <v>1184</v>
      </c>
      <c r="K498" s="30"/>
      <c r="L498" s="30">
        <v>1184</v>
      </c>
      <c r="M498" s="30">
        <v>1184</v>
      </c>
    </row>
    <row r="499" spans="1:22" ht="24.75" x14ac:dyDescent="0.65">
      <c r="A499" s="96">
        <v>21</v>
      </c>
      <c r="B499" s="33"/>
      <c r="C499" s="30">
        <v>1184</v>
      </c>
      <c r="D499" s="30"/>
      <c r="E499" s="30"/>
      <c r="F499" s="30">
        <v>1184</v>
      </c>
      <c r="G499" s="30">
        <v>1184</v>
      </c>
      <c r="H499" s="30"/>
      <c r="I499" s="30">
        <v>1184</v>
      </c>
      <c r="J499" s="30"/>
      <c r="K499" s="30"/>
      <c r="L499" s="30">
        <v>1184</v>
      </c>
      <c r="M499" s="30">
        <v>1184</v>
      </c>
    </row>
    <row r="500" spans="1:22" ht="24.75" x14ac:dyDescent="0.65">
      <c r="A500" s="96">
        <v>22</v>
      </c>
      <c r="B500" s="33">
        <v>1184</v>
      </c>
      <c r="C500" s="30">
        <v>1184</v>
      </c>
      <c r="D500" s="30">
        <v>1184</v>
      </c>
      <c r="E500" s="30"/>
      <c r="F500" s="30">
        <v>1184</v>
      </c>
      <c r="G500" s="30">
        <v>1184</v>
      </c>
      <c r="H500" s="30">
        <v>1184</v>
      </c>
      <c r="I500" s="30">
        <v>1184</v>
      </c>
      <c r="J500" s="30"/>
      <c r="K500" s="30">
        <v>1184</v>
      </c>
      <c r="L500" s="30">
        <v>1184</v>
      </c>
      <c r="M500" s="30"/>
    </row>
    <row r="501" spans="1:22" ht="24.75" x14ac:dyDescent="0.65">
      <c r="A501" s="96">
        <v>23</v>
      </c>
      <c r="B501" s="33">
        <v>1184</v>
      </c>
      <c r="C501" s="30">
        <v>1184</v>
      </c>
      <c r="D501" s="30">
        <v>1184</v>
      </c>
      <c r="E501" s="30"/>
      <c r="F501" s="30">
        <v>1184</v>
      </c>
      <c r="G501" s="30"/>
      <c r="H501" s="30">
        <v>1184</v>
      </c>
      <c r="I501" s="30">
        <v>1184</v>
      </c>
      <c r="J501" s="30"/>
      <c r="K501" s="30">
        <v>1184</v>
      </c>
      <c r="L501" s="30">
        <v>1184</v>
      </c>
      <c r="M501" s="30"/>
    </row>
    <row r="502" spans="1:22" ht="24.75" x14ac:dyDescent="0.65">
      <c r="A502" s="96">
        <v>24</v>
      </c>
      <c r="B502" s="33">
        <v>1184</v>
      </c>
      <c r="C502" s="30"/>
      <c r="D502" s="30"/>
      <c r="E502" s="30">
        <v>1184</v>
      </c>
      <c r="F502" s="30">
        <v>1184</v>
      </c>
      <c r="G502" s="30"/>
      <c r="H502" s="30">
        <v>1184</v>
      </c>
      <c r="I502" s="30">
        <v>1184</v>
      </c>
      <c r="J502" s="30">
        <v>1184</v>
      </c>
      <c r="K502" s="30">
        <v>1184</v>
      </c>
      <c r="L502" s="30"/>
      <c r="M502" s="30">
        <v>1184</v>
      </c>
    </row>
    <row r="503" spans="1:22" ht="24.75" x14ac:dyDescent="0.65">
      <c r="A503" s="96">
        <v>25</v>
      </c>
      <c r="B503" s="33">
        <v>1184</v>
      </c>
      <c r="C503" s="30"/>
      <c r="D503" s="30"/>
      <c r="E503" s="30">
        <v>1184</v>
      </c>
      <c r="F503" s="30">
        <v>1184</v>
      </c>
      <c r="G503" s="30"/>
      <c r="H503" s="30">
        <v>1184</v>
      </c>
      <c r="I503" s="30"/>
      <c r="J503" s="30">
        <v>1184</v>
      </c>
      <c r="K503" s="30">
        <v>1184</v>
      </c>
      <c r="L503" s="30"/>
      <c r="M503" s="30">
        <v>1184</v>
      </c>
    </row>
    <row r="504" spans="1:22" ht="24.75" x14ac:dyDescent="0.65">
      <c r="A504" s="96">
        <v>26</v>
      </c>
      <c r="B504" s="33">
        <v>1184</v>
      </c>
      <c r="C504" s="30">
        <v>1184</v>
      </c>
      <c r="D504" s="30">
        <v>1184</v>
      </c>
      <c r="E504" s="30">
        <v>1184</v>
      </c>
      <c r="F504" s="30"/>
      <c r="G504" s="30"/>
      <c r="H504" s="30">
        <v>1184</v>
      </c>
      <c r="I504" s="30"/>
      <c r="J504" s="30">
        <v>1184</v>
      </c>
      <c r="K504" s="30">
        <v>1184</v>
      </c>
      <c r="L504" s="30">
        <v>1184</v>
      </c>
      <c r="M504" s="30">
        <v>1184</v>
      </c>
    </row>
    <row r="505" spans="1:22" ht="24.75" x14ac:dyDescent="0.65">
      <c r="A505" s="96">
        <v>27</v>
      </c>
      <c r="B505" s="33"/>
      <c r="C505" s="30">
        <v>1184</v>
      </c>
      <c r="D505" s="30">
        <v>1184</v>
      </c>
      <c r="E505" s="30">
        <v>1184</v>
      </c>
      <c r="F505" s="30"/>
      <c r="G505" s="30"/>
      <c r="H505" s="30"/>
      <c r="I505" s="30">
        <v>1184</v>
      </c>
      <c r="J505" s="30">
        <v>1184</v>
      </c>
      <c r="K505" s="30"/>
      <c r="L505" s="30">
        <v>1184</v>
      </c>
      <c r="M505" s="30">
        <v>1184</v>
      </c>
    </row>
    <row r="506" spans="1:22" ht="24.75" x14ac:dyDescent="0.65">
      <c r="A506" s="96">
        <v>28</v>
      </c>
      <c r="B506" s="33"/>
      <c r="C506" s="30">
        <v>1184</v>
      </c>
      <c r="D506" s="30">
        <v>1184</v>
      </c>
      <c r="E506" s="30"/>
      <c r="F506" s="30">
        <v>1184</v>
      </c>
      <c r="G506" s="30"/>
      <c r="H506" s="30"/>
      <c r="I506" s="30">
        <v>1184</v>
      </c>
      <c r="J506" s="30">
        <v>1184</v>
      </c>
      <c r="K506" s="30"/>
      <c r="L506" s="30">
        <v>1184</v>
      </c>
      <c r="M506" s="30">
        <v>1184</v>
      </c>
    </row>
    <row r="507" spans="1:22" ht="24.75" x14ac:dyDescent="0.65">
      <c r="A507" s="96">
        <v>29</v>
      </c>
      <c r="B507" s="33">
        <v>1184</v>
      </c>
      <c r="C507" s="30"/>
      <c r="D507" s="30">
        <v>1184</v>
      </c>
      <c r="E507" s="30"/>
      <c r="F507" s="30">
        <v>1184</v>
      </c>
      <c r="G507" s="30"/>
      <c r="H507" s="30">
        <v>1184</v>
      </c>
      <c r="I507" s="30">
        <v>1184</v>
      </c>
      <c r="J507" s="30"/>
      <c r="K507" s="30">
        <v>1184</v>
      </c>
      <c r="L507" s="30">
        <v>1184</v>
      </c>
      <c r="M507" s="30"/>
    </row>
    <row r="508" spans="1:22" ht="24.75" x14ac:dyDescent="0.65">
      <c r="A508" s="96">
        <v>30</v>
      </c>
      <c r="B508" s="33">
        <v>1184</v>
      </c>
      <c r="C508" s="30"/>
      <c r="D508" s="30">
        <v>1184</v>
      </c>
      <c r="E508" s="30">
        <v>1184</v>
      </c>
      <c r="F508" s="30">
        <v>1184</v>
      </c>
      <c r="G508" s="30"/>
      <c r="H508" s="30">
        <v>1184</v>
      </c>
      <c r="I508" s="30">
        <v>1184</v>
      </c>
      <c r="J508" s="30"/>
      <c r="K508" s="30">
        <v>1184</v>
      </c>
      <c r="L508" s="30">
        <v>1184</v>
      </c>
      <c r="M508" s="30"/>
    </row>
    <row r="509" spans="1:22" ht="25.5" thickBot="1" x14ac:dyDescent="0.7">
      <c r="A509" s="97">
        <v>31</v>
      </c>
      <c r="B509" s="34">
        <v>1184</v>
      </c>
      <c r="C509" s="30"/>
      <c r="D509" s="30"/>
      <c r="E509" s="30"/>
      <c r="F509" s="30">
        <v>1184</v>
      </c>
      <c r="G509" s="30"/>
      <c r="H509" s="30"/>
      <c r="I509" s="30">
        <v>1184</v>
      </c>
      <c r="J509" s="30"/>
      <c r="K509" s="30">
        <v>1184</v>
      </c>
      <c r="L509" s="30">
        <v>1184</v>
      </c>
      <c r="M509" s="30"/>
    </row>
    <row r="510" spans="1:22" ht="23.25" customHeight="1" thickBot="1" x14ac:dyDescent="0.7">
      <c r="A510" s="100" t="s">
        <v>12</v>
      </c>
      <c r="B510" s="102">
        <f>AVERAGE(B479:B509)</f>
        <v>1184</v>
      </c>
      <c r="C510" s="102">
        <f t="shared" ref="C510:M510" si="14">AVERAGE(C479:C509)</f>
        <v>1184</v>
      </c>
      <c r="D510" s="102">
        <f t="shared" si="14"/>
        <v>1184</v>
      </c>
      <c r="E510" s="102">
        <f t="shared" si="14"/>
        <v>1184</v>
      </c>
      <c r="F510" s="102">
        <f t="shared" si="14"/>
        <v>1184</v>
      </c>
      <c r="G510" s="102">
        <f t="shared" si="14"/>
        <v>1184</v>
      </c>
      <c r="H510" s="102">
        <f t="shared" si="14"/>
        <v>1184</v>
      </c>
      <c r="I510" s="102">
        <f t="shared" si="14"/>
        <v>1184</v>
      </c>
      <c r="J510" s="102">
        <f t="shared" si="14"/>
        <v>1184</v>
      </c>
      <c r="K510" s="102">
        <f t="shared" si="14"/>
        <v>1184</v>
      </c>
      <c r="L510" s="102">
        <f t="shared" si="14"/>
        <v>1184</v>
      </c>
      <c r="M510" s="102">
        <f t="shared" si="14"/>
        <v>1184</v>
      </c>
    </row>
    <row r="511" spans="1:22" s="23" customFormat="1" ht="25.5" thickBot="1" x14ac:dyDescent="0.7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20"/>
      <c r="L511" s="20"/>
      <c r="M511" s="20"/>
      <c r="N511" s="21"/>
      <c r="O511" s="22"/>
      <c r="P511" s="22"/>
      <c r="Q511" s="22"/>
      <c r="R511" s="22"/>
      <c r="S511" s="22"/>
      <c r="T511" s="22"/>
      <c r="U511" s="22"/>
      <c r="V511" s="22"/>
    </row>
    <row r="512" spans="1:22" ht="25.5" thickBot="1" x14ac:dyDescent="0.7">
      <c r="A512" s="64" t="s">
        <v>50</v>
      </c>
      <c r="B512" s="29" t="s">
        <v>1</v>
      </c>
      <c r="C512" s="29" t="s">
        <v>2</v>
      </c>
      <c r="D512" s="29" t="s">
        <v>3</v>
      </c>
      <c r="E512" s="29" t="s">
        <v>4</v>
      </c>
      <c r="F512" s="29" t="s">
        <v>5</v>
      </c>
      <c r="G512" s="29" t="s">
        <v>32</v>
      </c>
      <c r="H512" s="29" t="s">
        <v>33</v>
      </c>
      <c r="I512" s="29" t="s">
        <v>8</v>
      </c>
      <c r="J512" s="29" t="s">
        <v>9</v>
      </c>
      <c r="K512" s="29" t="s">
        <v>10</v>
      </c>
      <c r="L512" s="29" t="s">
        <v>14</v>
      </c>
      <c r="M512" s="29" t="s">
        <v>11</v>
      </c>
      <c r="N512" s="1"/>
      <c r="O512" s="1"/>
      <c r="P512" s="1"/>
      <c r="Q512" s="1"/>
      <c r="R512" s="1"/>
      <c r="S512" s="1"/>
      <c r="T512" s="1"/>
      <c r="U512" s="1"/>
      <c r="V512" s="1"/>
    </row>
    <row r="513" spans="1:13" ht="24.75" x14ac:dyDescent="0.6">
      <c r="A513" s="93">
        <v>1</v>
      </c>
      <c r="B513" s="35">
        <v>1184</v>
      </c>
      <c r="C513" s="35">
        <v>1184</v>
      </c>
      <c r="D513" s="36">
        <v>1184</v>
      </c>
      <c r="E513" s="36">
        <v>1184</v>
      </c>
      <c r="F513" s="36"/>
      <c r="G513" s="36"/>
      <c r="H513" s="36"/>
      <c r="I513" s="36">
        <v>1182</v>
      </c>
      <c r="J513" s="36"/>
      <c r="K513" s="36">
        <v>1182</v>
      </c>
      <c r="L513" s="36">
        <v>1182</v>
      </c>
      <c r="M513" s="36"/>
    </row>
    <row r="514" spans="1:13" ht="24.75" x14ac:dyDescent="0.6">
      <c r="A514" s="94">
        <v>2</v>
      </c>
      <c r="B514" s="35">
        <v>1184</v>
      </c>
      <c r="C514" s="35"/>
      <c r="D514" s="36"/>
      <c r="E514" s="36">
        <v>1184</v>
      </c>
      <c r="F514" s="36">
        <v>1184</v>
      </c>
      <c r="G514" s="36"/>
      <c r="H514" s="36"/>
      <c r="I514" s="36">
        <v>1182</v>
      </c>
      <c r="J514" s="36">
        <v>1182</v>
      </c>
      <c r="K514" s="36">
        <v>1182</v>
      </c>
      <c r="L514" s="36"/>
      <c r="M514" s="36">
        <v>1182</v>
      </c>
    </row>
    <row r="515" spans="1:13" ht="24.75" x14ac:dyDescent="0.6">
      <c r="A515" s="94">
        <v>3</v>
      </c>
      <c r="B515" s="35">
        <v>1184</v>
      </c>
      <c r="C515" s="35"/>
      <c r="D515" s="36"/>
      <c r="E515" s="36">
        <v>1184</v>
      </c>
      <c r="F515" s="36">
        <v>1184</v>
      </c>
      <c r="G515" s="36">
        <v>1182</v>
      </c>
      <c r="H515" s="36">
        <v>1182</v>
      </c>
      <c r="I515" s="36"/>
      <c r="J515" s="36">
        <v>1182</v>
      </c>
      <c r="K515" s="36">
        <v>1182</v>
      </c>
      <c r="L515" s="36"/>
      <c r="M515" s="36">
        <v>1182</v>
      </c>
    </row>
    <row r="516" spans="1:13" ht="24.75" x14ac:dyDescent="0.6">
      <c r="A516" s="94">
        <v>4</v>
      </c>
      <c r="B516" s="35"/>
      <c r="C516" s="35">
        <v>1184</v>
      </c>
      <c r="D516" s="36">
        <v>1184</v>
      </c>
      <c r="E516" s="36">
        <v>1184</v>
      </c>
      <c r="F516" s="36"/>
      <c r="G516" s="36">
        <v>1182</v>
      </c>
      <c r="H516" s="36">
        <v>1182</v>
      </c>
      <c r="I516" s="36"/>
      <c r="J516" s="36">
        <v>1182</v>
      </c>
      <c r="K516" s="36">
        <v>1182</v>
      </c>
      <c r="L516" s="36">
        <v>1182</v>
      </c>
      <c r="M516" s="36">
        <v>1182</v>
      </c>
    </row>
    <row r="517" spans="1:13" ht="24.75" x14ac:dyDescent="0.6">
      <c r="A517" s="94">
        <v>5</v>
      </c>
      <c r="B517" s="35"/>
      <c r="C517" s="35">
        <v>1184</v>
      </c>
      <c r="D517" s="36">
        <v>1184</v>
      </c>
      <c r="E517" s="36">
        <v>1184</v>
      </c>
      <c r="F517" s="36"/>
      <c r="G517" s="36">
        <v>1182</v>
      </c>
      <c r="H517" s="36">
        <v>1182</v>
      </c>
      <c r="I517" s="36">
        <v>1182</v>
      </c>
      <c r="J517" s="36">
        <v>1182</v>
      </c>
      <c r="K517" s="36"/>
      <c r="L517" s="36">
        <v>1182</v>
      </c>
      <c r="M517" s="36">
        <v>1182</v>
      </c>
    </row>
    <row r="518" spans="1:13" ht="24.75" x14ac:dyDescent="0.6">
      <c r="A518" s="94">
        <v>6</v>
      </c>
      <c r="B518" s="35">
        <v>1184</v>
      </c>
      <c r="C518" s="35">
        <v>1184</v>
      </c>
      <c r="D518" s="36">
        <v>1184</v>
      </c>
      <c r="E518" s="36"/>
      <c r="F518" s="36">
        <v>1184</v>
      </c>
      <c r="G518" s="36">
        <v>1182</v>
      </c>
      <c r="H518" s="36">
        <v>1182</v>
      </c>
      <c r="I518" s="36">
        <v>1182</v>
      </c>
      <c r="J518" s="36">
        <v>1182</v>
      </c>
      <c r="K518" s="36"/>
      <c r="L518" s="36">
        <v>1182</v>
      </c>
      <c r="M518" s="36">
        <v>1182</v>
      </c>
    </row>
    <row r="519" spans="1:13" ht="24.75" x14ac:dyDescent="0.6">
      <c r="A519" s="94">
        <v>7</v>
      </c>
      <c r="B519" s="35">
        <v>1184</v>
      </c>
      <c r="C519" s="35">
        <v>1184</v>
      </c>
      <c r="D519" s="36">
        <v>1184</v>
      </c>
      <c r="E519" s="36"/>
      <c r="F519" s="36">
        <v>1184</v>
      </c>
      <c r="G519" s="36">
        <v>1182</v>
      </c>
      <c r="H519" s="36">
        <v>1182</v>
      </c>
      <c r="I519" s="36">
        <v>1182</v>
      </c>
      <c r="J519" s="36"/>
      <c r="K519" s="36">
        <v>1182</v>
      </c>
      <c r="L519" s="36">
        <v>1182</v>
      </c>
      <c r="M519" s="36"/>
    </row>
    <row r="520" spans="1:13" ht="24.75" x14ac:dyDescent="0.6">
      <c r="A520" s="94">
        <v>8</v>
      </c>
      <c r="B520" s="35">
        <v>1184</v>
      </c>
      <c r="C520" s="35">
        <v>1184</v>
      </c>
      <c r="D520" s="36">
        <v>1184</v>
      </c>
      <c r="E520" s="36">
        <v>1184</v>
      </c>
      <c r="F520" s="36">
        <v>1184</v>
      </c>
      <c r="G520" s="36"/>
      <c r="H520" s="36"/>
      <c r="I520" s="36">
        <v>1182</v>
      </c>
      <c r="J520" s="36"/>
      <c r="K520" s="36">
        <v>1182</v>
      </c>
      <c r="L520" s="36">
        <v>1182</v>
      </c>
      <c r="M520" s="36"/>
    </row>
    <row r="521" spans="1:13" ht="24.75" x14ac:dyDescent="0.6">
      <c r="A521" s="94">
        <v>9</v>
      </c>
      <c r="B521" s="35">
        <v>1184</v>
      </c>
      <c r="C521" s="35"/>
      <c r="D521" s="36"/>
      <c r="E521" s="36">
        <v>1184</v>
      </c>
      <c r="F521" s="36">
        <v>1184</v>
      </c>
      <c r="G521" s="36"/>
      <c r="H521" s="36"/>
      <c r="I521" s="36">
        <v>1182</v>
      </c>
      <c r="J521" s="36">
        <v>1182</v>
      </c>
      <c r="K521" s="36">
        <v>1182</v>
      </c>
      <c r="L521" s="36"/>
      <c r="M521" s="36">
        <v>1182</v>
      </c>
    </row>
    <row r="522" spans="1:13" ht="24.75" x14ac:dyDescent="0.6">
      <c r="A522" s="94">
        <v>10</v>
      </c>
      <c r="B522" s="35">
        <v>1184</v>
      </c>
      <c r="C522" s="35"/>
      <c r="D522" s="36"/>
      <c r="E522" s="36">
        <v>1184</v>
      </c>
      <c r="F522" s="36">
        <v>1184</v>
      </c>
      <c r="G522" s="36">
        <v>1182</v>
      </c>
      <c r="H522" s="36">
        <v>1182</v>
      </c>
      <c r="I522" s="36"/>
      <c r="J522" s="36">
        <v>1182</v>
      </c>
      <c r="K522" s="36">
        <v>1182</v>
      </c>
      <c r="L522" s="36"/>
      <c r="M522" s="36">
        <v>1182</v>
      </c>
    </row>
    <row r="523" spans="1:13" ht="24.75" x14ac:dyDescent="0.6">
      <c r="A523" s="94">
        <v>11</v>
      </c>
      <c r="B523" s="35"/>
      <c r="C523" s="35">
        <v>1184</v>
      </c>
      <c r="D523" s="36">
        <v>1184</v>
      </c>
      <c r="E523" s="36">
        <v>1184</v>
      </c>
      <c r="F523" s="36"/>
      <c r="G523" s="36">
        <v>1182</v>
      </c>
      <c r="H523" s="36">
        <v>1182</v>
      </c>
      <c r="I523" s="36"/>
      <c r="J523" s="36">
        <v>1182</v>
      </c>
      <c r="K523" s="36">
        <v>1182</v>
      </c>
      <c r="L523" s="36">
        <v>1182</v>
      </c>
      <c r="M523" s="36">
        <v>1182</v>
      </c>
    </row>
    <row r="524" spans="1:13" ht="24.75" x14ac:dyDescent="0.6">
      <c r="A524" s="94">
        <v>12</v>
      </c>
      <c r="B524" s="35"/>
      <c r="C524" s="35">
        <v>1184</v>
      </c>
      <c r="D524" s="36">
        <v>1184</v>
      </c>
      <c r="E524" s="36"/>
      <c r="F524" s="36"/>
      <c r="G524" s="36">
        <v>1182</v>
      </c>
      <c r="H524" s="36">
        <v>1182</v>
      </c>
      <c r="I524" s="36">
        <v>1182</v>
      </c>
      <c r="J524" s="36">
        <v>1182</v>
      </c>
      <c r="K524" s="36"/>
      <c r="L524" s="36">
        <v>1182</v>
      </c>
      <c r="M524" s="36">
        <v>1182</v>
      </c>
    </row>
    <row r="525" spans="1:13" ht="24.75" x14ac:dyDescent="0.6">
      <c r="A525" s="94">
        <v>13</v>
      </c>
      <c r="B525" s="35">
        <v>1184</v>
      </c>
      <c r="C525" s="35">
        <v>1184</v>
      </c>
      <c r="D525" s="36">
        <v>1184</v>
      </c>
      <c r="E525" s="36"/>
      <c r="F525" s="36"/>
      <c r="G525" s="36">
        <v>1182</v>
      </c>
      <c r="H525" s="36">
        <v>1182</v>
      </c>
      <c r="I525" s="36">
        <v>1182</v>
      </c>
      <c r="J525" s="36">
        <v>1182</v>
      </c>
      <c r="K525" s="36"/>
      <c r="L525" s="36">
        <v>1182</v>
      </c>
      <c r="M525" s="36">
        <v>1182</v>
      </c>
    </row>
    <row r="526" spans="1:13" ht="24.75" x14ac:dyDescent="0.6">
      <c r="A526" s="94">
        <v>14</v>
      </c>
      <c r="B526" s="35">
        <v>1184</v>
      </c>
      <c r="C526" s="35">
        <v>1184</v>
      </c>
      <c r="D526" s="36">
        <v>1184</v>
      </c>
      <c r="E526" s="36"/>
      <c r="F526" s="36">
        <v>1184</v>
      </c>
      <c r="G526" s="36">
        <v>1182</v>
      </c>
      <c r="H526" s="36">
        <v>1182</v>
      </c>
      <c r="I526" s="36">
        <v>1182</v>
      </c>
      <c r="J526" s="36"/>
      <c r="K526" s="36">
        <v>1182</v>
      </c>
      <c r="L526" s="36">
        <v>1182</v>
      </c>
      <c r="M526" s="36"/>
    </row>
    <row r="527" spans="1:13" ht="24.75" x14ac:dyDescent="0.6">
      <c r="A527" s="94">
        <v>15</v>
      </c>
      <c r="B527" s="35">
        <v>1184</v>
      </c>
      <c r="C527" s="35">
        <v>1184</v>
      </c>
      <c r="D527" s="36">
        <v>1184</v>
      </c>
      <c r="E527" s="36">
        <v>1184</v>
      </c>
      <c r="F527" s="36">
        <v>1184</v>
      </c>
      <c r="G527" s="36"/>
      <c r="H527" s="36"/>
      <c r="I527" s="36">
        <v>1182</v>
      </c>
      <c r="J527" s="36"/>
      <c r="K527" s="36">
        <v>1182</v>
      </c>
      <c r="L527" s="36">
        <v>1182</v>
      </c>
      <c r="M527" s="36"/>
    </row>
    <row r="528" spans="1:13" ht="24.75" x14ac:dyDescent="0.6">
      <c r="A528" s="94">
        <v>16</v>
      </c>
      <c r="B528" s="35">
        <v>1184</v>
      </c>
      <c r="C528" s="35"/>
      <c r="D528" s="36"/>
      <c r="E528" s="36">
        <v>1184</v>
      </c>
      <c r="F528" s="36">
        <v>1184</v>
      </c>
      <c r="G528" s="36"/>
      <c r="H528" s="36"/>
      <c r="I528" s="36">
        <v>1182</v>
      </c>
      <c r="J528" s="36">
        <v>1182</v>
      </c>
      <c r="K528" s="36">
        <v>1182</v>
      </c>
      <c r="L528" s="36"/>
      <c r="M528" s="36">
        <v>1182</v>
      </c>
    </row>
    <row r="529" spans="1:13" ht="24.75" x14ac:dyDescent="0.6">
      <c r="A529" s="94">
        <v>17</v>
      </c>
      <c r="B529" s="35">
        <v>1184</v>
      </c>
      <c r="C529" s="35"/>
      <c r="D529" s="36"/>
      <c r="E529" s="36">
        <v>1184</v>
      </c>
      <c r="F529" s="36">
        <v>1184</v>
      </c>
      <c r="G529" s="36"/>
      <c r="H529" s="36"/>
      <c r="I529" s="36"/>
      <c r="J529" s="36">
        <v>1182</v>
      </c>
      <c r="K529" s="36">
        <v>1182</v>
      </c>
      <c r="L529" s="36"/>
      <c r="M529" s="36">
        <v>1182</v>
      </c>
    </row>
    <row r="530" spans="1:13" ht="24.75" x14ac:dyDescent="0.6">
      <c r="A530" s="94">
        <v>18</v>
      </c>
      <c r="B530" s="35"/>
      <c r="C530" s="35">
        <v>1184</v>
      </c>
      <c r="D530" s="36">
        <v>1184</v>
      </c>
      <c r="E530" s="36">
        <v>1184</v>
      </c>
      <c r="F530" s="36"/>
      <c r="G530" s="36"/>
      <c r="H530" s="36"/>
      <c r="I530" s="36"/>
      <c r="J530" s="36">
        <v>1182</v>
      </c>
      <c r="K530" s="36">
        <v>1182</v>
      </c>
      <c r="L530" s="36">
        <v>1182</v>
      </c>
      <c r="M530" s="36">
        <v>1182</v>
      </c>
    </row>
    <row r="531" spans="1:13" ht="24.75" x14ac:dyDescent="0.6">
      <c r="A531" s="94">
        <v>19</v>
      </c>
      <c r="B531" s="35"/>
      <c r="C531" s="35">
        <v>1184</v>
      </c>
      <c r="D531" s="36">
        <v>1184</v>
      </c>
      <c r="E531" s="36">
        <v>1184</v>
      </c>
      <c r="F531" s="36"/>
      <c r="G531" s="36"/>
      <c r="H531" s="36"/>
      <c r="I531" s="36">
        <v>1182</v>
      </c>
      <c r="J531" s="36">
        <v>1182</v>
      </c>
      <c r="K531" s="36"/>
      <c r="L531" s="36">
        <v>1182</v>
      </c>
      <c r="M531" s="36">
        <v>1182</v>
      </c>
    </row>
    <row r="532" spans="1:13" ht="24.75" x14ac:dyDescent="0.6">
      <c r="A532" s="94">
        <v>20</v>
      </c>
      <c r="B532" s="35">
        <v>1184</v>
      </c>
      <c r="C532" s="35">
        <v>1184</v>
      </c>
      <c r="D532" s="36">
        <v>1184</v>
      </c>
      <c r="E532" s="36"/>
      <c r="F532" s="36">
        <v>1184</v>
      </c>
      <c r="G532" s="36">
        <v>1182</v>
      </c>
      <c r="H532" s="36">
        <v>1182</v>
      </c>
      <c r="I532" s="36">
        <v>1182</v>
      </c>
      <c r="J532" s="36"/>
      <c r="K532" s="36"/>
      <c r="L532" s="36">
        <v>1182</v>
      </c>
      <c r="M532" s="36">
        <v>1182</v>
      </c>
    </row>
    <row r="533" spans="1:13" ht="24.75" x14ac:dyDescent="0.6">
      <c r="A533" s="94">
        <v>21</v>
      </c>
      <c r="B533" s="35">
        <v>1184</v>
      </c>
      <c r="C533" s="35">
        <v>1184</v>
      </c>
      <c r="D533" s="36"/>
      <c r="E533" s="36"/>
      <c r="F533" s="36">
        <v>1184</v>
      </c>
      <c r="G533" s="36">
        <v>1182</v>
      </c>
      <c r="H533" s="36">
        <v>1182</v>
      </c>
      <c r="I533" s="36"/>
      <c r="J533" s="36"/>
      <c r="K533" s="36">
        <v>1182</v>
      </c>
      <c r="L533" s="36">
        <v>1182</v>
      </c>
      <c r="M533" s="36"/>
    </row>
    <row r="534" spans="1:13" ht="24.75" x14ac:dyDescent="0.6">
      <c r="A534" s="94">
        <v>22</v>
      </c>
      <c r="B534" s="35">
        <v>1184</v>
      </c>
      <c r="C534" s="35">
        <v>1184</v>
      </c>
      <c r="D534" s="36"/>
      <c r="E534" s="36">
        <v>1184</v>
      </c>
      <c r="F534" s="36">
        <v>1184</v>
      </c>
      <c r="G534" s="36"/>
      <c r="H534" s="36"/>
      <c r="I534" s="36"/>
      <c r="J534" s="36"/>
      <c r="K534" s="36">
        <v>1182</v>
      </c>
      <c r="L534" s="36">
        <v>1182</v>
      </c>
      <c r="M534" s="36"/>
    </row>
    <row r="535" spans="1:13" ht="24.75" x14ac:dyDescent="0.6">
      <c r="A535" s="94">
        <v>23</v>
      </c>
      <c r="B535" s="35">
        <v>1184</v>
      </c>
      <c r="C535" s="35"/>
      <c r="D535" s="36"/>
      <c r="E535" s="36">
        <v>1184</v>
      </c>
      <c r="F535" s="36">
        <v>1184</v>
      </c>
      <c r="G535" s="36"/>
      <c r="H535" s="36"/>
      <c r="I535" s="36"/>
      <c r="J535" s="36">
        <v>1182</v>
      </c>
      <c r="K535" s="36">
        <v>1182</v>
      </c>
      <c r="L535" s="36"/>
      <c r="M535" s="36">
        <v>1182</v>
      </c>
    </row>
    <row r="536" spans="1:13" ht="24.75" x14ac:dyDescent="0.6">
      <c r="A536" s="94">
        <v>24</v>
      </c>
      <c r="B536" s="35">
        <v>1184</v>
      </c>
      <c r="C536" s="35"/>
      <c r="D536" s="36"/>
      <c r="E536" s="36">
        <v>1184</v>
      </c>
      <c r="F536" s="36">
        <v>1182</v>
      </c>
      <c r="G536" s="36">
        <v>1182</v>
      </c>
      <c r="H536" s="36">
        <v>1182</v>
      </c>
      <c r="I536" s="36"/>
      <c r="J536" s="36">
        <v>1182</v>
      </c>
      <c r="K536" s="36">
        <v>1182</v>
      </c>
      <c r="L536" s="36"/>
      <c r="M536" s="36">
        <v>1182</v>
      </c>
    </row>
    <row r="537" spans="1:13" ht="24.75" x14ac:dyDescent="0.6">
      <c r="A537" s="94">
        <v>25</v>
      </c>
      <c r="B537" s="35"/>
      <c r="C537" s="35">
        <v>1184</v>
      </c>
      <c r="D537" s="36">
        <v>1184</v>
      </c>
      <c r="E537" s="36">
        <v>1184</v>
      </c>
      <c r="F537" s="36"/>
      <c r="G537" s="36">
        <v>1182</v>
      </c>
      <c r="H537" s="36">
        <v>1182</v>
      </c>
      <c r="I537" s="36"/>
      <c r="J537" s="36">
        <v>1182</v>
      </c>
      <c r="K537" s="36">
        <v>1182</v>
      </c>
      <c r="L537" s="36">
        <v>1182</v>
      </c>
      <c r="M537" s="36">
        <v>1182</v>
      </c>
    </row>
    <row r="538" spans="1:13" ht="24.75" x14ac:dyDescent="0.6">
      <c r="A538" s="94">
        <v>26</v>
      </c>
      <c r="B538" s="35"/>
      <c r="C538" s="35">
        <v>1184</v>
      </c>
      <c r="D538" s="36">
        <v>1184</v>
      </c>
      <c r="E538" s="36">
        <v>1184</v>
      </c>
      <c r="F538" s="36"/>
      <c r="G538" s="36">
        <v>1182</v>
      </c>
      <c r="H538" s="36">
        <v>1182</v>
      </c>
      <c r="I538" s="36"/>
      <c r="J538" s="36">
        <v>1182</v>
      </c>
      <c r="K538" s="36"/>
      <c r="L538" s="36">
        <v>1182</v>
      </c>
      <c r="M538" s="36">
        <v>1182</v>
      </c>
    </row>
    <row r="539" spans="1:13" ht="24.75" x14ac:dyDescent="0.6">
      <c r="A539" s="94">
        <v>27</v>
      </c>
      <c r="B539" s="35">
        <v>1184</v>
      </c>
      <c r="C539" s="35">
        <v>1184</v>
      </c>
      <c r="D539" s="36">
        <v>1184</v>
      </c>
      <c r="E539" s="36"/>
      <c r="F539" s="36">
        <v>1182</v>
      </c>
      <c r="G539" s="36">
        <v>1182</v>
      </c>
      <c r="H539" s="36">
        <v>1182</v>
      </c>
      <c r="I539" s="36">
        <v>1182</v>
      </c>
      <c r="J539" s="36">
        <v>1182</v>
      </c>
      <c r="K539" s="36"/>
      <c r="L539" s="36">
        <v>1182</v>
      </c>
      <c r="M539" s="36">
        <v>1182</v>
      </c>
    </row>
    <row r="540" spans="1:13" ht="24.75" x14ac:dyDescent="0.6">
      <c r="A540" s="94">
        <v>28</v>
      </c>
      <c r="B540" s="35">
        <v>1184</v>
      </c>
      <c r="C540" s="35">
        <v>1184</v>
      </c>
      <c r="D540" s="36">
        <v>1184</v>
      </c>
      <c r="E540" s="36"/>
      <c r="F540" s="36">
        <v>1182</v>
      </c>
      <c r="G540" s="36">
        <v>1182</v>
      </c>
      <c r="H540" s="36">
        <v>1182</v>
      </c>
      <c r="I540" s="36">
        <v>1182</v>
      </c>
      <c r="J540" s="36"/>
      <c r="K540" s="36">
        <v>1182</v>
      </c>
      <c r="L540" s="36">
        <v>1182</v>
      </c>
      <c r="M540" s="36"/>
    </row>
    <row r="541" spans="1:13" ht="24.75" x14ac:dyDescent="0.6">
      <c r="A541" s="94">
        <v>29</v>
      </c>
      <c r="B541" s="35">
        <v>1184</v>
      </c>
      <c r="C541" s="35">
        <v>1184</v>
      </c>
      <c r="D541" s="36">
        <v>1184</v>
      </c>
      <c r="E541" s="36">
        <v>1184</v>
      </c>
      <c r="F541" s="36">
        <v>1182</v>
      </c>
      <c r="G541" s="36"/>
      <c r="H541" s="36"/>
      <c r="I541" s="36">
        <v>1182</v>
      </c>
      <c r="J541" s="36"/>
      <c r="K541" s="36">
        <v>1182</v>
      </c>
      <c r="L541" s="36">
        <v>1182</v>
      </c>
      <c r="M541" s="36"/>
    </row>
    <row r="542" spans="1:13" ht="24.75" x14ac:dyDescent="0.6">
      <c r="A542" s="94">
        <v>30</v>
      </c>
      <c r="B542" s="35">
        <v>1184</v>
      </c>
      <c r="C542" s="35"/>
      <c r="D542" s="36"/>
      <c r="E542" s="36">
        <v>1184</v>
      </c>
      <c r="F542" s="36">
        <v>1182</v>
      </c>
      <c r="G542" s="36"/>
      <c r="H542" s="36"/>
      <c r="I542" s="36">
        <v>1182</v>
      </c>
      <c r="J542" s="36">
        <v>1182</v>
      </c>
      <c r="K542" s="36">
        <v>1182</v>
      </c>
      <c r="L542" s="36"/>
      <c r="M542" s="36">
        <v>1182</v>
      </c>
    </row>
    <row r="543" spans="1:13" ht="25.5" thickBot="1" x14ac:dyDescent="0.65">
      <c r="A543" s="94">
        <v>31</v>
      </c>
      <c r="B543" s="35">
        <v>1184</v>
      </c>
      <c r="C543" s="35"/>
      <c r="D543" s="36"/>
      <c r="E543" s="36"/>
      <c r="F543" s="36">
        <v>1182</v>
      </c>
      <c r="G543" s="36">
        <f>AVERAGE(G513:G542)</f>
        <v>1182</v>
      </c>
      <c r="H543" s="36">
        <f>AVERAGE(H513:H542)</f>
        <v>1182</v>
      </c>
      <c r="I543" s="36"/>
      <c r="J543" s="36">
        <f>AVERAGE(J513:J542)</f>
        <v>1182</v>
      </c>
      <c r="K543" s="36">
        <v>1182</v>
      </c>
      <c r="L543" s="36">
        <v>1182</v>
      </c>
      <c r="M543" s="36">
        <v>1182</v>
      </c>
    </row>
    <row r="544" spans="1:13" ht="23.25" customHeight="1" thickBot="1" x14ac:dyDescent="0.7">
      <c r="A544" s="100" t="s">
        <v>12</v>
      </c>
      <c r="B544" s="102">
        <f>AVERAGE(B513:B543)</f>
        <v>1184</v>
      </c>
      <c r="C544" s="102">
        <f t="shared" ref="C544:M544" si="15">AVERAGE(C513:C543)</f>
        <v>1184</v>
      </c>
      <c r="D544" s="102">
        <f t="shared" si="15"/>
        <v>1184</v>
      </c>
      <c r="E544" s="102">
        <f t="shared" si="15"/>
        <v>1184</v>
      </c>
      <c r="F544" s="102">
        <f t="shared" si="15"/>
        <v>1183.4285714285713</v>
      </c>
      <c r="G544" s="102">
        <f t="shared" si="15"/>
        <v>1182</v>
      </c>
      <c r="H544" s="102">
        <f t="shared" si="15"/>
        <v>1182</v>
      </c>
      <c r="I544" s="102">
        <f t="shared" si="15"/>
        <v>1182</v>
      </c>
      <c r="J544" s="102">
        <f t="shared" si="15"/>
        <v>1182</v>
      </c>
      <c r="K544" s="102">
        <f t="shared" si="15"/>
        <v>1182</v>
      </c>
      <c r="L544" s="102">
        <f t="shared" si="15"/>
        <v>1182</v>
      </c>
      <c r="M544" s="102">
        <f t="shared" si="15"/>
        <v>1182</v>
      </c>
    </row>
    <row r="545" spans="1:22" s="23" customFormat="1" ht="25.5" thickBot="1" x14ac:dyDescent="0.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20"/>
      <c r="L545" s="20"/>
      <c r="M545" s="20"/>
      <c r="N545" s="21"/>
      <c r="O545" s="22"/>
      <c r="P545" s="22"/>
      <c r="Q545" s="22"/>
      <c r="R545" s="22"/>
      <c r="S545" s="22"/>
      <c r="T545" s="22"/>
      <c r="U545" s="22"/>
      <c r="V545" s="22"/>
    </row>
    <row r="546" spans="1:22" ht="25.5" thickBot="1" x14ac:dyDescent="0.7">
      <c r="A546" s="64" t="s">
        <v>51</v>
      </c>
      <c r="B546" s="29" t="s">
        <v>1</v>
      </c>
      <c r="C546" s="29" t="s">
        <v>2</v>
      </c>
      <c r="D546" s="29" t="s">
        <v>3</v>
      </c>
      <c r="E546" s="29" t="s">
        <v>4</v>
      </c>
      <c r="F546" s="29" t="s">
        <v>5</v>
      </c>
      <c r="G546" s="29" t="s">
        <v>32</v>
      </c>
      <c r="H546" s="29" t="s">
        <v>33</v>
      </c>
      <c r="I546" s="29" t="s">
        <v>8</v>
      </c>
      <c r="J546" s="29" t="s">
        <v>9</v>
      </c>
      <c r="K546" s="29" t="s">
        <v>10</v>
      </c>
      <c r="L546" s="29" t="s">
        <v>14</v>
      </c>
      <c r="M546" s="29" t="s">
        <v>11</v>
      </c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.75" x14ac:dyDescent="0.6">
      <c r="A547" s="93">
        <v>1</v>
      </c>
      <c r="B547" s="35"/>
      <c r="C547" s="35"/>
      <c r="D547" s="36"/>
      <c r="E547" s="36">
        <v>1182</v>
      </c>
      <c r="F547" s="36"/>
      <c r="G547" s="36"/>
      <c r="H547" s="36">
        <v>1182</v>
      </c>
      <c r="I547" s="36">
        <v>1182</v>
      </c>
      <c r="J547" s="36">
        <v>1182</v>
      </c>
      <c r="K547" s="36">
        <v>1182</v>
      </c>
      <c r="L547" s="36"/>
      <c r="M547" s="36">
        <v>1182</v>
      </c>
    </row>
    <row r="548" spans="1:22" ht="24.75" x14ac:dyDescent="0.6">
      <c r="A548" s="94">
        <v>2</v>
      </c>
      <c r="B548" s="35">
        <v>1182</v>
      </c>
      <c r="C548" s="35"/>
      <c r="D548" s="36"/>
      <c r="E548" s="36">
        <v>1182</v>
      </c>
      <c r="F548" s="36">
        <v>1182</v>
      </c>
      <c r="G548" s="36">
        <v>1182</v>
      </c>
      <c r="H548" s="36">
        <v>1182</v>
      </c>
      <c r="I548" s="36"/>
      <c r="J548" s="36">
        <v>1182</v>
      </c>
      <c r="K548" s="36">
        <v>1182</v>
      </c>
      <c r="L548" s="36"/>
      <c r="M548" s="36">
        <v>1182</v>
      </c>
    </row>
    <row r="549" spans="1:22" ht="24.75" x14ac:dyDescent="0.6">
      <c r="A549" s="94">
        <v>3</v>
      </c>
      <c r="B549" s="35">
        <v>1182</v>
      </c>
      <c r="C549" s="35">
        <v>1182</v>
      </c>
      <c r="D549" s="36">
        <v>1182</v>
      </c>
      <c r="E549" s="36">
        <v>1182</v>
      </c>
      <c r="F549" s="36"/>
      <c r="G549" s="36">
        <v>1182</v>
      </c>
      <c r="H549" s="36">
        <v>1182</v>
      </c>
      <c r="I549" s="36"/>
      <c r="J549" s="36">
        <v>1182</v>
      </c>
      <c r="K549" s="36"/>
      <c r="L549" s="36">
        <v>1182</v>
      </c>
      <c r="M549" s="36">
        <v>1182</v>
      </c>
    </row>
    <row r="550" spans="1:22" ht="24.75" x14ac:dyDescent="0.6">
      <c r="A550" s="94">
        <v>4</v>
      </c>
      <c r="B550" s="35"/>
      <c r="C550" s="35">
        <v>1182</v>
      </c>
      <c r="D550" s="36">
        <v>1182</v>
      </c>
      <c r="E550" s="36">
        <v>1182</v>
      </c>
      <c r="F550" s="36"/>
      <c r="G550" s="36"/>
      <c r="H550" s="36">
        <v>1182</v>
      </c>
      <c r="I550" s="36">
        <v>1182</v>
      </c>
      <c r="J550" s="36">
        <v>1182</v>
      </c>
      <c r="K550" s="36"/>
      <c r="L550" s="36">
        <v>1182</v>
      </c>
      <c r="M550" s="36">
        <v>1182</v>
      </c>
    </row>
    <row r="551" spans="1:22" ht="24.75" x14ac:dyDescent="0.6">
      <c r="A551" s="94">
        <v>5</v>
      </c>
      <c r="B551" s="35"/>
      <c r="C551" s="35">
        <v>1182</v>
      </c>
      <c r="D551" s="36">
        <v>1182</v>
      </c>
      <c r="E551" s="36"/>
      <c r="F551" s="36">
        <v>1182</v>
      </c>
      <c r="G551" s="36"/>
      <c r="H551" s="36"/>
      <c r="I551" s="36">
        <v>1182</v>
      </c>
      <c r="J551" s="36">
        <v>1182</v>
      </c>
      <c r="K551" s="36"/>
      <c r="L551" s="36">
        <v>1182</v>
      </c>
      <c r="M551" s="36">
        <v>1182</v>
      </c>
    </row>
    <row r="552" spans="1:22" ht="24.75" x14ac:dyDescent="0.6">
      <c r="A552" s="94">
        <v>6</v>
      </c>
      <c r="B552" s="35"/>
      <c r="C552" s="35">
        <v>1182</v>
      </c>
      <c r="D552" s="36">
        <v>1182</v>
      </c>
      <c r="E552" s="36"/>
      <c r="F552" s="36">
        <v>1182</v>
      </c>
      <c r="G552" s="36"/>
      <c r="H552" s="36"/>
      <c r="I552" s="36">
        <v>1182</v>
      </c>
      <c r="J552" s="36"/>
      <c r="K552" s="36">
        <v>1182</v>
      </c>
      <c r="L552" s="36">
        <v>1182</v>
      </c>
      <c r="M552" s="36"/>
    </row>
    <row r="553" spans="1:22" ht="24.75" x14ac:dyDescent="0.6">
      <c r="A553" s="94">
        <v>7</v>
      </c>
      <c r="B553" s="35">
        <v>1182</v>
      </c>
      <c r="C553" s="35">
        <v>1182</v>
      </c>
      <c r="D553" s="36">
        <v>1182</v>
      </c>
      <c r="E553" s="36">
        <v>1182</v>
      </c>
      <c r="F553" s="36">
        <v>1182</v>
      </c>
      <c r="G553" s="36"/>
      <c r="H553" s="36">
        <v>1182</v>
      </c>
      <c r="I553" s="36">
        <v>1182</v>
      </c>
      <c r="J553" s="36"/>
      <c r="K553" s="36">
        <v>1182</v>
      </c>
      <c r="L553" s="36">
        <v>1182</v>
      </c>
      <c r="M553" s="36"/>
    </row>
    <row r="554" spans="1:22" ht="24.75" x14ac:dyDescent="0.6">
      <c r="A554" s="94">
        <v>8</v>
      </c>
      <c r="B554" s="35">
        <v>1182</v>
      </c>
      <c r="C554" s="35"/>
      <c r="D554" s="36"/>
      <c r="E554" s="36">
        <v>1182</v>
      </c>
      <c r="F554" s="36">
        <v>1182</v>
      </c>
      <c r="G554" s="36"/>
      <c r="H554" s="36">
        <v>1182</v>
      </c>
      <c r="I554" s="36">
        <v>1182</v>
      </c>
      <c r="J554" s="36">
        <v>1182</v>
      </c>
      <c r="K554" s="36">
        <v>1182</v>
      </c>
      <c r="L554" s="36"/>
      <c r="M554" s="36">
        <v>1182</v>
      </c>
    </row>
    <row r="555" spans="1:22" ht="24.75" x14ac:dyDescent="0.6">
      <c r="A555" s="94">
        <v>9</v>
      </c>
      <c r="B555" s="35">
        <v>1182</v>
      </c>
      <c r="C555" s="35"/>
      <c r="D555" s="36"/>
      <c r="E555" s="36">
        <v>1182</v>
      </c>
      <c r="F555" s="36">
        <v>1182</v>
      </c>
      <c r="G555" s="36">
        <v>1182</v>
      </c>
      <c r="H555" s="36">
        <v>1182</v>
      </c>
      <c r="I555" s="36"/>
      <c r="J555" s="36">
        <v>1182</v>
      </c>
      <c r="K555" s="36">
        <v>1182</v>
      </c>
      <c r="L555" s="36"/>
      <c r="M555" s="36">
        <v>1182</v>
      </c>
    </row>
    <row r="556" spans="1:22" ht="24.75" x14ac:dyDescent="0.6">
      <c r="A556" s="94">
        <v>10</v>
      </c>
      <c r="B556" s="35">
        <v>1182</v>
      </c>
      <c r="C556" s="35">
        <v>1182</v>
      </c>
      <c r="D556" s="36">
        <v>1182</v>
      </c>
      <c r="E556" s="36">
        <v>1182</v>
      </c>
      <c r="F556" s="36"/>
      <c r="G556" s="36">
        <v>1182</v>
      </c>
      <c r="H556" s="36">
        <v>1182</v>
      </c>
      <c r="I556" s="36"/>
      <c r="J556" s="36"/>
      <c r="K556" s="36">
        <v>1182</v>
      </c>
      <c r="L556" s="36">
        <v>1182</v>
      </c>
      <c r="M556" s="36"/>
    </row>
    <row r="557" spans="1:22" ht="24.75" x14ac:dyDescent="0.6">
      <c r="A557" s="94">
        <v>11</v>
      </c>
      <c r="B557" s="35"/>
      <c r="C557" s="35">
        <v>1182</v>
      </c>
      <c r="D557" s="36">
        <v>1182</v>
      </c>
      <c r="E557" s="36">
        <v>1182</v>
      </c>
      <c r="F557" s="36"/>
      <c r="G557" s="36">
        <v>1182</v>
      </c>
      <c r="H557" s="36">
        <v>1182</v>
      </c>
      <c r="I557" s="36"/>
      <c r="J557" s="36">
        <v>1182</v>
      </c>
      <c r="K557" s="36"/>
      <c r="L557" s="36">
        <v>1182</v>
      </c>
      <c r="M557" s="36">
        <v>1182</v>
      </c>
    </row>
    <row r="558" spans="1:22" ht="24.75" x14ac:dyDescent="0.6">
      <c r="A558" s="94">
        <v>12</v>
      </c>
      <c r="B558" s="35"/>
      <c r="C558" s="35">
        <v>1182</v>
      </c>
      <c r="D558" s="36">
        <v>1182</v>
      </c>
      <c r="E558" s="36"/>
      <c r="F558" s="36">
        <v>1182</v>
      </c>
      <c r="G558" s="36">
        <v>1182</v>
      </c>
      <c r="H558" s="36"/>
      <c r="I558" s="36"/>
      <c r="J558" s="36">
        <v>1182</v>
      </c>
      <c r="K558" s="36"/>
      <c r="L558" s="36">
        <v>1182</v>
      </c>
      <c r="M558" s="36">
        <v>1182</v>
      </c>
    </row>
    <row r="559" spans="1:22" ht="24.75" x14ac:dyDescent="0.6">
      <c r="A559" s="94">
        <v>13</v>
      </c>
      <c r="B559" s="35">
        <v>1182</v>
      </c>
      <c r="C559" s="35">
        <v>1182</v>
      </c>
      <c r="D559" s="36">
        <v>1182</v>
      </c>
      <c r="E559" s="36"/>
      <c r="F559" s="36">
        <v>1182</v>
      </c>
      <c r="G559" s="36">
        <v>1182</v>
      </c>
      <c r="H559" s="36"/>
      <c r="I559" s="36"/>
      <c r="J559" s="36"/>
      <c r="K559" s="36">
        <v>1182</v>
      </c>
      <c r="L559" s="36">
        <v>1182</v>
      </c>
      <c r="M559" s="36"/>
    </row>
    <row r="560" spans="1:22" ht="24.75" x14ac:dyDescent="0.6">
      <c r="A560" s="94">
        <v>14</v>
      </c>
      <c r="B560" s="35">
        <v>1182</v>
      </c>
      <c r="C560" s="35">
        <v>1182</v>
      </c>
      <c r="D560" s="36">
        <v>1182</v>
      </c>
      <c r="E560" s="36">
        <v>1182</v>
      </c>
      <c r="F560" s="36">
        <v>1182</v>
      </c>
      <c r="G560" s="36"/>
      <c r="H560" s="36"/>
      <c r="I560" s="36"/>
      <c r="J560" s="36"/>
      <c r="K560" s="36">
        <v>1182</v>
      </c>
      <c r="L560" s="36">
        <v>1182</v>
      </c>
      <c r="M560" s="36"/>
    </row>
    <row r="561" spans="1:13" ht="24.75" x14ac:dyDescent="0.6">
      <c r="A561" s="94">
        <v>15</v>
      </c>
      <c r="B561" s="35">
        <v>1182</v>
      </c>
      <c r="C561" s="35"/>
      <c r="D561" s="36"/>
      <c r="E561" s="36">
        <v>1182</v>
      </c>
      <c r="F561" s="36">
        <v>1182</v>
      </c>
      <c r="G561" s="36"/>
      <c r="H561" s="36">
        <v>1182</v>
      </c>
      <c r="I561" s="36"/>
      <c r="J561" s="36">
        <v>1182</v>
      </c>
      <c r="K561" s="36">
        <v>1182</v>
      </c>
      <c r="L561" s="36"/>
      <c r="M561" s="36">
        <v>1182</v>
      </c>
    </row>
    <row r="562" spans="1:13" ht="24.75" x14ac:dyDescent="0.6">
      <c r="A562" s="94">
        <v>16</v>
      </c>
      <c r="B562" s="35">
        <v>1182</v>
      </c>
      <c r="C562" s="35"/>
      <c r="D562" s="36"/>
      <c r="E562" s="36">
        <v>1182</v>
      </c>
      <c r="F562" s="36">
        <v>1182</v>
      </c>
      <c r="G562" s="36">
        <v>1182</v>
      </c>
      <c r="H562" s="36">
        <v>1182</v>
      </c>
      <c r="I562" s="36"/>
      <c r="J562" s="36">
        <v>1182</v>
      </c>
      <c r="K562" s="36">
        <v>1182</v>
      </c>
      <c r="L562" s="36"/>
      <c r="M562" s="36">
        <v>1182</v>
      </c>
    </row>
    <row r="563" spans="1:13" ht="24.75" x14ac:dyDescent="0.6">
      <c r="A563" s="94">
        <v>17</v>
      </c>
      <c r="B563" s="35">
        <v>1182</v>
      </c>
      <c r="C563" s="35">
        <v>1182</v>
      </c>
      <c r="D563" s="36">
        <v>1182</v>
      </c>
      <c r="E563" s="36">
        <v>1182</v>
      </c>
      <c r="F563" s="36"/>
      <c r="G563" s="36">
        <v>1182</v>
      </c>
      <c r="H563" s="36">
        <v>1182</v>
      </c>
      <c r="I563" s="36"/>
      <c r="J563" s="36">
        <v>1182</v>
      </c>
      <c r="K563" s="36">
        <v>1182</v>
      </c>
      <c r="L563" s="36">
        <v>1182</v>
      </c>
      <c r="M563" s="36">
        <v>1182</v>
      </c>
    </row>
    <row r="564" spans="1:13" ht="24.75" x14ac:dyDescent="0.6">
      <c r="A564" s="94">
        <v>18</v>
      </c>
      <c r="B564" s="35"/>
      <c r="C564" s="35">
        <v>1182</v>
      </c>
      <c r="D564" s="36">
        <v>1182</v>
      </c>
      <c r="E564" s="36">
        <v>1182</v>
      </c>
      <c r="F564" s="36"/>
      <c r="G564" s="36">
        <v>1182</v>
      </c>
      <c r="H564" s="36">
        <v>1182</v>
      </c>
      <c r="I564" s="36">
        <v>1182</v>
      </c>
      <c r="J564" s="36">
        <v>1182</v>
      </c>
      <c r="K564" s="36"/>
      <c r="L564" s="36">
        <v>1182</v>
      </c>
      <c r="M564" s="36">
        <v>1182</v>
      </c>
    </row>
    <row r="565" spans="1:13" ht="24.75" x14ac:dyDescent="0.6">
      <c r="A565" s="94">
        <v>19</v>
      </c>
      <c r="B565" s="35"/>
      <c r="C565" s="35">
        <v>1182</v>
      </c>
      <c r="D565" s="36">
        <v>1182</v>
      </c>
      <c r="E565" s="36"/>
      <c r="F565" s="36">
        <v>1182</v>
      </c>
      <c r="G565" s="36">
        <v>1182</v>
      </c>
      <c r="H565" s="36"/>
      <c r="I565" s="36">
        <v>1182</v>
      </c>
      <c r="J565" s="36">
        <v>1182</v>
      </c>
      <c r="K565" s="36"/>
      <c r="L565" s="36">
        <v>1182</v>
      </c>
      <c r="M565" s="36">
        <v>1182</v>
      </c>
    </row>
    <row r="566" spans="1:13" ht="24.75" x14ac:dyDescent="0.6">
      <c r="A566" s="94">
        <v>20</v>
      </c>
      <c r="B566" s="35">
        <v>1182</v>
      </c>
      <c r="C566" s="35">
        <v>1182</v>
      </c>
      <c r="D566" s="36">
        <v>1182</v>
      </c>
      <c r="E566" s="36"/>
      <c r="F566" s="36">
        <v>1182</v>
      </c>
      <c r="G566" s="36">
        <v>1182</v>
      </c>
      <c r="H566" s="36"/>
      <c r="I566" s="36">
        <v>1182</v>
      </c>
      <c r="J566" s="36"/>
      <c r="K566" s="36">
        <v>1182</v>
      </c>
      <c r="L566" s="36">
        <v>1182</v>
      </c>
      <c r="M566" s="36"/>
    </row>
    <row r="567" spans="1:13" ht="24.75" x14ac:dyDescent="0.6">
      <c r="A567" s="94">
        <v>21</v>
      </c>
      <c r="B567" s="35">
        <v>1182</v>
      </c>
      <c r="C567" s="35">
        <v>1182</v>
      </c>
      <c r="D567" s="36"/>
      <c r="E567" s="36">
        <v>1182</v>
      </c>
      <c r="F567" s="36">
        <v>1182</v>
      </c>
      <c r="G567" s="36"/>
      <c r="H567" s="36">
        <v>1182</v>
      </c>
      <c r="I567" s="36">
        <v>1182</v>
      </c>
      <c r="J567" s="36"/>
      <c r="K567" s="36">
        <v>1182</v>
      </c>
      <c r="L567" s="36">
        <v>1182</v>
      </c>
      <c r="M567" s="36"/>
    </row>
    <row r="568" spans="1:13" ht="24.75" x14ac:dyDescent="0.6">
      <c r="A568" s="94">
        <v>22</v>
      </c>
      <c r="B568" s="35">
        <v>1182</v>
      </c>
      <c r="C568" s="35"/>
      <c r="D568" s="36"/>
      <c r="E568" s="36">
        <v>1182</v>
      </c>
      <c r="F568" s="36">
        <v>1182</v>
      </c>
      <c r="G568" s="36"/>
      <c r="H568" s="36">
        <v>1182</v>
      </c>
      <c r="I568" s="36">
        <v>1182</v>
      </c>
      <c r="J568" s="36">
        <v>1182</v>
      </c>
      <c r="K568" s="36">
        <v>1182</v>
      </c>
      <c r="L568" s="36"/>
      <c r="M568" s="36">
        <v>1182</v>
      </c>
    </row>
    <row r="569" spans="1:13" ht="24.75" x14ac:dyDescent="0.6">
      <c r="A569" s="94">
        <v>23</v>
      </c>
      <c r="B569" s="35">
        <v>1182</v>
      </c>
      <c r="C569" s="35"/>
      <c r="D569" s="36"/>
      <c r="E569" s="36">
        <v>1182</v>
      </c>
      <c r="F569" s="36">
        <v>1182</v>
      </c>
      <c r="G569" s="36">
        <v>1182</v>
      </c>
      <c r="H569" s="36">
        <v>1182</v>
      </c>
      <c r="I569" s="36"/>
      <c r="J569" s="36">
        <v>1182</v>
      </c>
      <c r="K569" s="36">
        <v>1182</v>
      </c>
      <c r="L569" s="36"/>
      <c r="M569" s="36">
        <v>1182</v>
      </c>
    </row>
    <row r="570" spans="1:13" ht="24.75" x14ac:dyDescent="0.6">
      <c r="A570" s="94">
        <v>24</v>
      </c>
      <c r="B570" s="35">
        <v>1182</v>
      </c>
      <c r="C570" s="35">
        <v>1182</v>
      </c>
      <c r="D570" s="36">
        <v>1182</v>
      </c>
      <c r="E570" s="36">
        <v>1182</v>
      </c>
      <c r="F570" s="36"/>
      <c r="G570" s="36">
        <v>1182</v>
      </c>
      <c r="H570" s="36">
        <v>1182</v>
      </c>
      <c r="I570" s="36"/>
      <c r="J570" s="36">
        <v>1182</v>
      </c>
      <c r="K570" s="36">
        <v>1182</v>
      </c>
      <c r="L570" s="36">
        <v>1182</v>
      </c>
      <c r="M570" s="36">
        <v>1182</v>
      </c>
    </row>
    <row r="571" spans="1:13" ht="24.75" x14ac:dyDescent="0.6">
      <c r="A571" s="94">
        <v>25</v>
      </c>
      <c r="B571" s="35"/>
      <c r="C571" s="35">
        <v>1182</v>
      </c>
      <c r="D571" s="36">
        <v>1182</v>
      </c>
      <c r="E571" s="36">
        <v>1182</v>
      </c>
      <c r="F571" s="36"/>
      <c r="G571" s="36">
        <v>1182</v>
      </c>
      <c r="H571" s="36">
        <v>1182</v>
      </c>
      <c r="I571" s="36">
        <v>1182</v>
      </c>
      <c r="J571" s="36">
        <v>1182</v>
      </c>
      <c r="K571" s="36"/>
      <c r="L571" s="36">
        <v>1182</v>
      </c>
      <c r="M571" s="36">
        <v>1182</v>
      </c>
    </row>
    <row r="572" spans="1:13" ht="24.75" x14ac:dyDescent="0.6">
      <c r="A572" s="94">
        <v>26</v>
      </c>
      <c r="B572" s="35"/>
      <c r="C572" s="35">
        <v>1182</v>
      </c>
      <c r="D572" s="36">
        <v>1182</v>
      </c>
      <c r="E572" s="36"/>
      <c r="F572" s="36">
        <v>1182</v>
      </c>
      <c r="G572" s="36">
        <v>1182</v>
      </c>
      <c r="H572" s="36"/>
      <c r="I572" s="36">
        <v>1182</v>
      </c>
      <c r="J572" s="36">
        <v>1182</v>
      </c>
      <c r="K572" s="36"/>
      <c r="L572" s="36">
        <v>1182</v>
      </c>
      <c r="M572" s="36">
        <v>1182</v>
      </c>
    </row>
    <row r="573" spans="1:13" ht="24.75" x14ac:dyDescent="0.6">
      <c r="A573" s="94">
        <v>27</v>
      </c>
      <c r="B573" s="35">
        <v>1182</v>
      </c>
      <c r="C573" s="35">
        <v>1182</v>
      </c>
      <c r="D573" s="36">
        <v>1182</v>
      </c>
      <c r="E573" s="36"/>
      <c r="F573" s="36">
        <v>1182</v>
      </c>
      <c r="G573" s="36">
        <v>1182</v>
      </c>
      <c r="H573" s="36"/>
      <c r="I573" s="36">
        <v>1182</v>
      </c>
      <c r="J573" s="36"/>
      <c r="K573" s="36">
        <v>1182</v>
      </c>
      <c r="L573" s="36">
        <v>1182</v>
      </c>
      <c r="M573" s="36"/>
    </row>
    <row r="574" spans="1:13" ht="24.75" x14ac:dyDescent="0.6">
      <c r="A574" s="94">
        <v>28</v>
      </c>
      <c r="B574" s="35">
        <v>1182</v>
      </c>
      <c r="C574" s="35">
        <v>1182</v>
      </c>
      <c r="D574" s="36">
        <v>1182</v>
      </c>
      <c r="E574" s="36">
        <v>1182</v>
      </c>
      <c r="F574" s="36"/>
      <c r="G574" s="36"/>
      <c r="H574" s="36">
        <v>1182</v>
      </c>
      <c r="I574" s="36">
        <v>1182</v>
      </c>
      <c r="J574" s="36"/>
      <c r="K574" s="36">
        <v>1182</v>
      </c>
      <c r="L574" s="36">
        <v>1182</v>
      </c>
      <c r="M574" s="36"/>
    </row>
    <row r="575" spans="1:13" ht="24.75" x14ac:dyDescent="0.6">
      <c r="A575" s="94">
        <v>29</v>
      </c>
      <c r="B575" s="35">
        <v>1182</v>
      </c>
      <c r="C575" s="35"/>
      <c r="D575" s="36"/>
      <c r="E575" s="36">
        <v>1182</v>
      </c>
      <c r="F575" s="36">
        <v>1182</v>
      </c>
      <c r="G575" s="36"/>
      <c r="H575" s="36">
        <v>1182</v>
      </c>
      <c r="I575" s="36">
        <v>1182</v>
      </c>
      <c r="J575" s="36">
        <v>1182</v>
      </c>
      <c r="K575" s="36">
        <v>1182</v>
      </c>
      <c r="L575" s="36"/>
      <c r="M575" s="36">
        <v>1182</v>
      </c>
    </row>
    <row r="576" spans="1:13" ht="24.75" x14ac:dyDescent="0.6">
      <c r="A576" s="94">
        <v>30</v>
      </c>
      <c r="B576" s="35">
        <v>1182</v>
      </c>
      <c r="C576" s="35"/>
      <c r="D576" s="36"/>
      <c r="E576" s="36">
        <v>1182</v>
      </c>
      <c r="F576" s="36">
        <v>1182</v>
      </c>
      <c r="G576" s="36">
        <v>1182</v>
      </c>
      <c r="H576" s="36">
        <v>1182</v>
      </c>
      <c r="I576" s="36"/>
      <c r="J576" s="36">
        <v>1182</v>
      </c>
      <c r="K576" s="36">
        <v>1182</v>
      </c>
      <c r="L576" s="36"/>
      <c r="M576" s="36">
        <v>1182</v>
      </c>
    </row>
    <row r="577" spans="1:22" ht="25.5" thickBot="1" x14ac:dyDescent="0.65">
      <c r="A577" s="94">
        <v>31</v>
      </c>
      <c r="B577" s="35">
        <v>1182</v>
      </c>
      <c r="C577" s="35"/>
      <c r="D577" s="36">
        <v>1182</v>
      </c>
      <c r="E577" s="36"/>
      <c r="F577" s="36"/>
      <c r="G577" s="36"/>
      <c r="H577" s="36">
        <v>1182</v>
      </c>
      <c r="I577" s="36"/>
      <c r="J577" s="36"/>
      <c r="K577" s="36">
        <v>1182</v>
      </c>
      <c r="L577" s="36"/>
      <c r="M577" s="36">
        <v>1182</v>
      </c>
    </row>
    <row r="578" spans="1:22" ht="23.25" customHeight="1" thickBot="1" x14ac:dyDescent="0.7">
      <c r="A578" s="100" t="s">
        <v>12</v>
      </c>
      <c r="B578" s="102">
        <f>AVERAGE(B547:B577)</f>
        <v>1182</v>
      </c>
      <c r="C578" s="102">
        <f t="shared" ref="C578:M578" si="16">AVERAGE(C547:C577)</f>
        <v>1182</v>
      </c>
      <c r="D578" s="102">
        <f t="shared" si="16"/>
        <v>1182</v>
      </c>
      <c r="E578" s="102">
        <f t="shared" si="16"/>
        <v>1182</v>
      </c>
      <c r="F578" s="102">
        <f t="shared" si="16"/>
        <v>1182</v>
      </c>
      <c r="G578" s="102">
        <f t="shared" si="16"/>
        <v>1182</v>
      </c>
      <c r="H578" s="102">
        <f t="shared" si="16"/>
        <v>1182</v>
      </c>
      <c r="I578" s="102">
        <f t="shared" si="16"/>
        <v>1182</v>
      </c>
      <c r="J578" s="102">
        <f t="shared" si="16"/>
        <v>1182</v>
      </c>
      <c r="K578" s="102">
        <f t="shared" si="16"/>
        <v>1182</v>
      </c>
      <c r="L578" s="102">
        <f t="shared" si="16"/>
        <v>1182</v>
      </c>
      <c r="M578" s="102">
        <f t="shared" si="16"/>
        <v>1182</v>
      </c>
    </row>
    <row r="579" spans="1:22" ht="15" thickBot="1" x14ac:dyDescent="0.25">
      <c r="A579"/>
    </row>
    <row r="580" spans="1:22" ht="25.5" thickBot="1" x14ac:dyDescent="0.7">
      <c r="A580" s="64" t="s">
        <v>52</v>
      </c>
      <c r="B580" s="29" t="s">
        <v>1</v>
      </c>
      <c r="C580" s="29" t="s">
        <v>2</v>
      </c>
      <c r="D580" s="29" t="s">
        <v>30</v>
      </c>
      <c r="E580" s="29" t="s">
        <v>4</v>
      </c>
      <c r="F580" s="29" t="s">
        <v>5</v>
      </c>
      <c r="G580" s="29" t="s">
        <v>32</v>
      </c>
      <c r="H580" s="29" t="s">
        <v>33</v>
      </c>
      <c r="I580" s="29" t="s">
        <v>8</v>
      </c>
      <c r="J580" s="29" t="s">
        <v>9</v>
      </c>
      <c r="K580" s="29" t="s">
        <v>10</v>
      </c>
      <c r="L580" s="29" t="s">
        <v>14</v>
      </c>
      <c r="M580" s="29" t="s">
        <v>11</v>
      </c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.75" x14ac:dyDescent="0.6">
      <c r="A581" s="93">
        <v>1</v>
      </c>
      <c r="B581" s="35"/>
      <c r="C581" s="35"/>
      <c r="D581" s="36">
        <v>1182</v>
      </c>
      <c r="E581" s="36"/>
      <c r="F581" s="36"/>
      <c r="G581" s="36"/>
      <c r="H581" s="36">
        <v>1182</v>
      </c>
      <c r="I581" s="36"/>
      <c r="J581" s="36">
        <v>1182</v>
      </c>
      <c r="K581" s="36">
        <v>1182</v>
      </c>
      <c r="L581" s="36">
        <v>1182</v>
      </c>
      <c r="M581" s="36">
        <v>1182</v>
      </c>
    </row>
    <row r="582" spans="1:22" ht="24.75" x14ac:dyDescent="0.6">
      <c r="A582" s="94">
        <v>2</v>
      </c>
      <c r="B582" s="35">
        <v>1182</v>
      </c>
      <c r="C582" s="35">
        <v>1182</v>
      </c>
      <c r="D582" s="36">
        <v>1182</v>
      </c>
      <c r="E582" s="36"/>
      <c r="F582" s="36"/>
      <c r="G582" s="36"/>
      <c r="H582" s="36">
        <v>1182</v>
      </c>
      <c r="I582" s="36"/>
      <c r="J582" s="36">
        <v>1182</v>
      </c>
      <c r="K582" s="36"/>
      <c r="L582" s="36">
        <v>1182</v>
      </c>
      <c r="M582" s="36">
        <v>1182</v>
      </c>
    </row>
    <row r="583" spans="1:22" ht="24.75" x14ac:dyDescent="0.6">
      <c r="A583" s="94">
        <v>3</v>
      </c>
      <c r="B583" s="35"/>
      <c r="C583" s="35">
        <v>1182</v>
      </c>
      <c r="D583" s="36">
        <v>1182</v>
      </c>
      <c r="E583" s="36"/>
      <c r="F583" s="36">
        <v>1182</v>
      </c>
      <c r="G583" s="36"/>
      <c r="H583" s="36"/>
      <c r="I583" s="36"/>
      <c r="J583" s="36">
        <v>1182</v>
      </c>
      <c r="K583" s="36"/>
      <c r="L583" s="36">
        <v>1182</v>
      </c>
      <c r="M583" s="36">
        <v>1182</v>
      </c>
    </row>
    <row r="584" spans="1:22" ht="24.75" x14ac:dyDescent="0.6">
      <c r="A584" s="94">
        <v>4</v>
      </c>
      <c r="B584" s="35"/>
      <c r="C584" s="35">
        <v>1182</v>
      </c>
      <c r="D584" s="36">
        <v>1182</v>
      </c>
      <c r="E584" s="36"/>
      <c r="F584" s="36">
        <v>1182</v>
      </c>
      <c r="G584" s="36"/>
      <c r="H584" s="36"/>
      <c r="I584" s="36"/>
      <c r="J584" s="36"/>
      <c r="K584" s="36">
        <v>1182</v>
      </c>
      <c r="L584" s="36">
        <v>1182</v>
      </c>
      <c r="M584" s="36"/>
    </row>
    <row r="585" spans="1:22" ht="24.75" x14ac:dyDescent="0.6">
      <c r="A585" s="94">
        <v>5</v>
      </c>
      <c r="B585" s="35">
        <v>1182</v>
      </c>
      <c r="C585" s="35">
        <v>1182</v>
      </c>
      <c r="D585" s="36">
        <v>1182</v>
      </c>
      <c r="E585" s="36"/>
      <c r="F585" s="36">
        <v>1182</v>
      </c>
      <c r="G585" s="36"/>
      <c r="H585" s="36">
        <v>1182</v>
      </c>
      <c r="I585" s="36"/>
      <c r="J585" s="36"/>
      <c r="K585" s="36">
        <v>1182</v>
      </c>
      <c r="L585" s="36">
        <v>1182</v>
      </c>
      <c r="M585" s="36"/>
    </row>
    <row r="586" spans="1:22" ht="24.75" x14ac:dyDescent="0.6">
      <c r="A586" s="94">
        <v>6</v>
      </c>
      <c r="B586" s="35"/>
      <c r="C586" s="35">
        <v>1182</v>
      </c>
      <c r="D586" s="36"/>
      <c r="E586" s="36"/>
      <c r="F586" s="36">
        <v>1182</v>
      </c>
      <c r="G586" s="36"/>
      <c r="H586" s="36">
        <v>1182</v>
      </c>
      <c r="I586" s="36"/>
      <c r="J586" s="36">
        <v>1182</v>
      </c>
      <c r="K586" s="36">
        <v>1182</v>
      </c>
      <c r="L586" s="36"/>
      <c r="M586" s="36">
        <v>1182</v>
      </c>
    </row>
    <row r="587" spans="1:22" ht="24.75" x14ac:dyDescent="0.6">
      <c r="A587" s="94">
        <v>7</v>
      </c>
      <c r="B587" s="35">
        <v>1182</v>
      </c>
      <c r="C587" s="35"/>
      <c r="D587" s="36"/>
      <c r="E587" s="36"/>
      <c r="F587" s="36">
        <v>1182</v>
      </c>
      <c r="G587" s="36"/>
      <c r="H587" s="36">
        <v>1182</v>
      </c>
      <c r="I587" s="36"/>
      <c r="J587" s="36">
        <v>1182</v>
      </c>
      <c r="K587" s="36">
        <v>1182</v>
      </c>
      <c r="L587" s="36"/>
      <c r="M587" s="36">
        <v>1182</v>
      </c>
    </row>
    <row r="588" spans="1:22" ht="24.75" x14ac:dyDescent="0.6">
      <c r="A588" s="94">
        <v>8</v>
      </c>
      <c r="B588" s="35">
        <v>1182</v>
      </c>
      <c r="C588" s="35"/>
      <c r="D588" s="36">
        <v>1182</v>
      </c>
      <c r="E588" s="36"/>
      <c r="F588" s="36"/>
      <c r="G588" s="36"/>
      <c r="H588" s="36">
        <v>1182</v>
      </c>
      <c r="I588" s="36"/>
      <c r="J588" s="36">
        <v>1182</v>
      </c>
      <c r="K588" s="36"/>
      <c r="L588" s="36">
        <v>1182</v>
      </c>
      <c r="M588" s="36">
        <v>1182</v>
      </c>
    </row>
    <row r="589" spans="1:22" ht="24.75" x14ac:dyDescent="0.6">
      <c r="A589" s="94">
        <v>9</v>
      </c>
      <c r="B589" s="35">
        <v>1182</v>
      </c>
      <c r="C589" s="35">
        <v>1182</v>
      </c>
      <c r="D589" s="36">
        <v>1182</v>
      </c>
      <c r="E589" s="36"/>
      <c r="F589" s="36"/>
      <c r="G589" s="36"/>
      <c r="H589" s="36">
        <v>1182</v>
      </c>
      <c r="I589" s="36">
        <v>1182</v>
      </c>
      <c r="J589" s="36">
        <v>1182</v>
      </c>
      <c r="K589" s="36"/>
      <c r="L589" s="36">
        <v>1182</v>
      </c>
      <c r="M589" s="36">
        <v>1182</v>
      </c>
    </row>
    <row r="590" spans="1:22" ht="24.75" x14ac:dyDescent="0.6">
      <c r="A590" s="94">
        <v>10</v>
      </c>
      <c r="B590" s="35"/>
      <c r="C590" s="35">
        <v>1182</v>
      </c>
      <c r="D590" s="36">
        <v>1182</v>
      </c>
      <c r="E590" s="36"/>
      <c r="F590" s="36">
        <v>1182</v>
      </c>
      <c r="G590" s="36"/>
      <c r="H590" s="36"/>
      <c r="I590" s="36">
        <v>1182</v>
      </c>
      <c r="J590" s="36">
        <v>1182</v>
      </c>
      <c r="K590" s="36"/>
      <c r="L590" s="36">
        <v>1182</v>
      </c>
      <c r="M590" s="36"/>
    </row>
    <row r="591" spans="1:22" ht="24.75" x14ac:dyDescent="0.6">
      <c r="A591" s="94">
        <v>11</v>
      </c>
      <c r="B591" s="35"/>
      <c r="C591" s="35">
        <v>1182</v>
      </c>
      <c r="D591" s="36">
        <v>1182</v>
      </c>
      <c r="E591" s="36"/>
      <c r="F591" s="36">
        <v>1182</v>
      </c>
      <c r="G591" s="36"/>
      <c r="H591" s="36"/>
      <c r="I591" s="36">
        <v>1182</v>
      </c>
      <c r="J591" s="36"/>
      <c r="K591" s="36">
        <v>1182</v>
      </c>
      <c r="L591" s="36">
        <v>1182</v>
      </c>
      <c r="M591" s="36"/>
    </row>
    <row r="592" spans="1:22" ht="24.75" x14ac:dyDescent="0.6">
      <c r="A592" s="94">
        <v>12</v>
      </c>
      <c r="B592" s="35">
        <v>1182</v>
      </c>
      <c r="C592" s="35">
        <v>1182</v>
      </c>
      <c r="D592" s="36">
        <v>1182</v>
      </c>
      <c r="E592" s="36"/>
      <c r="F592" s="36">
        <v>1182</v>
      </c>
      <c r="G592" s="36"/>
      <c r="H592" s="36">
        <v>1182</v>
      </c>
      <c r="I592" s="36">
        <v>1182</v>
      </c>
      <c r="J592" s="36"/>
      <c r="K592" s="36">
        <v>1182</v>
      </c>
      <c r="L592" s="36">
        <v>1182</v>
      </c>
      <c r="M592" s="36"/>
    </row>
    <row r="593" spans="1:13" ht="24.75" x14ac:dyDescent="0.6">
      <c r="A593" s="94">
        <v>13</v>
      </c>
      <c r="B593" s="35">
        <v>1182</v>
      </c>
      <c r="C593" s="35">
        <v>1182</v>
      </c>
      <c r="D593" s="36"/>
      <c r="E593" s="36"/>
      <c r="F593" s="36">
        <v>1182</v>
      </c>
      <c r="G593" s="36"/>
      <c r="H593" s="36">
        <v>1182</v>
      </c>
      <c r="I593" s="36">
        <v>1182</v>
      </c>
      <c r="J593" s="36">
        <v>1182</v>
      </c>
      <c r="K593" s="36">
        <v>1182</v>
      </c>
      <c r="L593" s="36"/>
      <c r="M593" s="36">
        <v>1182</v>
      </c>
    </row>
    <row r="594" spans="1:13" ht="24.75" x14ac:dyDescent="0.6">
      <c r="A594" s="94">
        <v>14</v>
      </c>
      <c r="B594" s="35">
        <v>1182</v>
      </c>
      <c r="C594" s="35"/>
      <c r="D594" s="36"/>
      <c r="E594" s="36"/>
      <c r="F594" s="36">
        <v>1182</v>
      </c>
      <c r="G594" s="36">
        <v>1182</v>
      </c>
      <c r="H594" s="36"/>
      <c r="I594" s="36"/>
      <c r="J594" s="36">
        <v>1182</v>
      </c>
      <c r="K594" s="36">
        <v>1182</v>
      </c>
      <c r="L594" s="36"/>
      <c r="M594" s="36">
        <v>1182</v>
      </c>
    </row>
    <row r="595" spans="1:13" ht="24.75" x14ac:dyDescent="0.6">
      <c r="A595" s="94">
        <v>15</v>
      </c>
      <c r="B595" s="35">
        <v>1182</v>
      </c>
      <c r="C595" s="35"/>
      <c r="D595" s="36">
        <v>1182</v>
      </c>
      <c r="E595" s="36"/>
      <c r="F595" s="36"/>
      <c r="G595" s="36">
        <v>1182</v>
      </c>
      <c r="H595" s="36">
        <v>1182</v>
      </c>
      <c r="I595" s="36"/>
      <c r="J595" s="36">
        <v>1182</v>
      </c>
      <c r="K595" s="36">
        <v>1182</v>
      </c>
      <c r="L595" s="36">
        <v>1182</v>
      </c>
      <c r="M595" s="36">
        <v>1182</v>
      </c>
    </row>
    <row r="596" spans="1:13" ht="24.75" x14ac:dyDescent="0.6">
      <c r="A596" s="94">
        <v>16</v>
      </c>
      <c r="B596" s="35">
        <v>1182</v>
      </c>
      <c r="C596" s="35">
        <v>1182</v>
      </c>
      <c r="D596" s="36">
        <v>1182</v>
      </c>
      <c r="E596" s="36"/>
      <c r="F596" s="36"/>
      <c r="G596" s="36">
        <v>1182</v>
      </c>
      <c r="H596" s="36">
        <v>1182</v>
      </c>
      <c r="I596" s="36">
        <v>1182</v>
      </c>
      <c r="J596" s="36">
        <v>1182</v>
      </c>
      <c r="K596" s="36"/>
      <c r="L596" s="36">
        <v>1182</v>
      </c>
      <c r="M596" s="36">
        <v>1182</v>
      </c>
    </row>
    <row r="597" spans="1:13" ht="24.75" x14ac:dyDescent="0.6">
      <c r="A597" s="94">
        <v>17</v>
      </c>
      <c r="B597" s="35"/>
      <c r="C597" s="35">
        <v>1182</v>
      </c>
      <c r="D597" s="36">
        <v>1182</v>
      </c>
      <c r="E597" s="36"/>
      <c r="F597" s="36">
        <v>1182</v>
      </c>
      <c r="G597" s="36">
        <v>1182</v>
      </c>
      <c r="H597" s="36"/>
      <c r="I597" s="36">
        <v>1182</v>
      </c>
      <c r="J597" s="36">
        <v>1182</v>
      </c>
      <c r="K597" s="36"/>
      <c r="L597" s="36">
        <v>1182</v>
      </c>
      <c r="M597" s="36">
        <v>1182</v>
      </c>
    </row>
    <row r="598" spans="1:13" ht="24.75" x14ac:dyDescent="0.6">
      <c r="A598" s="94">
        <v>18</v>
      </c>
      <c r="B598" s="35"/>
      <c r="C598" s="35">
        <v>1182</v>
      </c>
      <c r="D598" s="36">
        <v>1182</v>
      </c>
      <c r="E598" s="36"/>
      <c r="F598" s="36">
        <v>1182</v>
      </c>
      <c r="G598" s="36"/>
      <c r="H598" s="36"/>
      <c r="I598" s="36">
        <v>1182</v>
      </c>
      <c r="J598" s="36"/>
      <c r="K598" s="36">
        <v>1182</v>
      </c>
      <c r="L598" s="36">
        <v>1182</v>
      </c>
      <c r="M598" s="36"/>
    </row>
    <row r="599" spans="1:13" ht="24.75" x14ac:dyDescent="0.6">
      <c r="A599" s="94">
        <v>19</v>
      </c>
      <c r="B599" s="35">
        <v>1182</v>
      </c>
      <c r="C599" s="35">
        <v>1182</v>
      </c>
      <c r="D599" s="36">
        <v>1182</v>
      </c>
      <c r="E599" s="36"/>
      <c r="F599" s="36">
        <v>1182</v>
      </c>
      <c r="G599" s="36"/>
      <c r="H599" s="36">
        <v>1182</v>
      </c>
      <c r="I599" s="36">
        <v>1182</v>
      </c>
      <c r="J599" s="36"/>
      <c r="K599" s="36">
        <v>1182</v>
      </c>
      <c r="L599" s="36">
        <v>1182</v>
      </c>
      <c r="M599" s="36"/>
    </row>
    <row r="600" spans="1:13" ht="24.75" x14ac:dyDescent="0.6">
      <c r="A600" s="94">
        <v>20</v>
      </c>
      <c r="B600" s="35">
        <v>1182</v>
      </c>
      <c r="C600" s="35">
        <v>1182</v>
      </c>
      <c r="D600" s="36"/>
      <c r="E600" s="36"/>
      <c r="F600" s="36">
        <v>1182</v>
      </c>
      <c r="G600" s="36"/>
      <c r="H600" s="36">
        <v>1182</v>
      </c>
      <c r="I600" s="36"/>
      <c r="J600" s="36">
        <v>1182</v>
      </c>
      <c r="K600" s="36">
        <v>1182</v>
      </c>
      <c r="L600" s="36"/>
      <c r="M600" s="36">
        <v>1450</v>
      </c>
    </row>
    <row r="601" spans="1:13" ht="24.75" x14ac:dyDescent="0.6">
      <c r="A601" s="94">
        <v>21</v>
      </c>
      <c r="B601" s="35">
        <v>1182</v>
      </c>
      <c r="C601" s="35"/>
      <c r="D601" s="36"/>
      <c r="E601" s="36">
        <v>1182</v>
      </c>
      <c r="F601" s="36">
        <v>1182</v>
      </c>
      <c r="G601" s="36">
        <v>1182</v>
      </c>
      <c r="H601" s="36">
        <v>1182</v>
      </c>
      <c r="I601" s="36"/>
      <c r="J601" s="36">
        <v>1182</v>
      </c>
      <c r="K601" s="36">
        <v>1182</v>
      </c>
      <c r="L601" s="36"/>
      <c r="M601" s="36">
        <v>1450</v>
      </c>
    </row>
    <row r="602" spans="1:13" ht="24.75" x14ac:dyDescent="0.6">
      <c r="A602" s="94">
        <v>22</v>
      </c>
      <c r="B602" s="35">
        <v>1182</v>
      </c>
      <c r="C602" s="35"/>
      <c r="D602" s="36">
        <v>1182</v>
      </c>
      <c r="E602" s="36">
        <v>1182</v>
      </c>
      <c r="F602" s="36"/>
      <c r="G602" s="36">
        <v>1182</v>
      </c>
      <c r="H602" s="36">
        <v>1182</v>
      </c>
      <c r="I602" s="36"/>
      <c r="J602" s="36">
        <v>1182</v>
      </c>
      <c r="K602" s="36">
        <v>1182</v>
      </c>
      <c r="L602" s="36">
        <v>1182</v>
      </c>
      <c r="M602" s="36">
        <v>1450</v>
      </c>
    </row>
    <row r="603" spans="1:13" ht="24.75" x14ac:dyDescent="0.6">
      <c r="A603" s="94">
        <v>23</v>
      </c>
      <c r="B603" s="35">
        <v>1182</v>
      </c>
      <c r="C603" s="35">
        <v>1182</v>
      </c>
      <c r="D603" s="36">
        <v>1182</v>
      </c>
      <c r="E603" s="36">
        <v>1182</v>
      </c>
      <c r="F603" s="36"/>
      <c r="G603" s="36">
        <v>1182</v>
      </c>
      <c r="H603" s="36">
        <v>1182</v>
      </c>
      <c r="I603" s="36">
        <v>1182</v>
      </c>
      <c r="J603" s="36">
        <v>1182</v>
      </c>
      <c r="K603" s="36"/>
      <c r="L603" s="36">
        <v>1182</v>
      </c>
      <c r="M603" s="36">
        <v>1450</v>
      </c>
    </row>
    <row r="604" spans="1:13" ht="24.75" x14ac:dyDescent="0.6">
      <c r="A604" s="94">
        <v>24</v>
      </c>
      <c r="B604" s="35"/>
      <c r="C604" s="35">
        <v>1182</v>
      </c>
      <c r="D604" s="36">
        <v>1182</v>
      </c>
      <c r="E604" s="36"/>
      <c r="F604" s="36"/>
      <c r="G604" s="36">
        <v>1182</v>
      </c>
      <c r="H604" s="36"/>
      <c r="I604" s="36">
        <v>1182</v>
      </c>
      <c r="J604" s="36">
        <v>1182</v>
      </c>
      <c r="K604" s="36"/>
      <c r="L604" s="36">
        <v>1182</v>
      </c>
      <c r="M604" s="36">
        <v>1450</v>
      </c>
    </row>
    <row r="605" spans="1:13" ht="24.75" x14ac:dyDescent="0.6">
      <c r="A605" s="94">
        <v>25</v>
      </c>
      <c r="B605" s="35"/>
      <c r="C605" s="35">
        <v>1182</v>
      </c>
      <c r="D605" s="36"/>
      <c r="E605" s="36"/>
      <c r="F605" s="36"/>
      <c r="G605" s="36">
        <v>1182</v>
      </c>
      <c r="H605" s="36"/>
      <c r="I605" s="36">
        <v>1182</v>
      </c>
      <c r="J605" s="36"/>
      <c r="K605" s="36">
        <v>1182</v>
      </c>
      <c r="L605" s="36">
        <v>1182</v>
      </c>
      <c r="M605" s="36"/>
    </row>
    <row r="606" spans="1:13" ht="24.75" x14ac:dyDescent="0.6">
      <c r="A606" s="94">
        <v>26</v>
      </c>
      <c r="B606" s="35">
        <v>1182</v>
      </c>
      <c r="C606" s="35">
        <v>1182</v>
      </c>
      <c r="D606" s="36"/>
      <c r="E606" s="36">
        <v>1182</v>
      </c>
      <c r="F606" s="36"/>
      <c r="G606" s="36"/>
      <c r="H606" s="36">
        <v>1182</v>
      </c>
      <c r="I606" s="36">
        <v>1182</v>
      </c>
      <c r="J606" s="36"/>
      <c r="K606" s="36">
        <v>1182</v>
      </c>
      <c r="L606" s="36">
        <v>1182</v>
      </c>
      <c r="M606" s="36"/>
    </row>
    <row r="607" spans="1:13" ht="24.75" x14ac:dyDescent="0.6">
      <c r="A607" s="94">
        <v>27</v>
      </c>
      <c r="B607" s="35">
        <v>1182</v>
      </c>
      <c r="C607" s="35">
        <v>1182</v>
      </c>
      <c r="D607" s="36"/>
      <c r="E607" s="36">
        <v>1182</v>
      </c>
      <c r="F607" s="36"/>
      <c r="G607" s="36"/>
      <c r="H607" s="36">
        <v>1182</v>
      </c>
      <c r="I607" s="36">
        <v>1182</v>
      </c>
      <c r="J607" s="36">
        <v>1182</v>
      </c>
      <c r="K607" s="36">
        <v>1182</v>
      </c>
      <c r="L607" s="36"/>
      <c r="M607" s="36">
        <v>1450</v>
      </c>
    </row>
    <row r="608" spans="1:13" ht="24.75" x14ac:dyDescent="0.6">
      <c r="A608" s="94">
        <v>28</v>
      </c>
      <c r="B608" s="35">
        <v>1182</v>
      </c>
      <c r="C608" s="35"/>
      <c r="D608" s="36"/>
      <c r="E608" s="36">
        <v>1182</v>
      </c>
      <c r="F608" s="36"/>
      <c r="G608" s="36">
        <v>1182</v>
      </c>
      <c r="H608" s="36">
        <v>1182</v>
      </c>
      <c r="I608" s="36"/>
      <c r="J608" s="36">
        <v>1182</v>
      </c>
      <c r="K608" s="36">
        <v>1182</v>
      </c>
      <c r="L608" s="36"/>
      <c r="M608" s="36">
        <v>1450</v>
      </c>
    </row>
    <row r="609" spans="1:22" ht="24.75" x14ac:dyDescent="0.6">
      <c r="A609" s="94">
        <v>29</v>
      </c>
      <c r="B609" s="35">
        <v>1182</v>
      </c>
      <c r="C609" s="35"/>
      <c r="D609" s="36"/>
      <c r="E609" s="36">
        <v>1182</v>
      </c>
      <c r="F609" s="36"/>
      <c r="G609" s="36">
        <v>1182</v>
      </c>
      <c r="H609" s="36">
        <v>1182</v>
      </c>
      <c r="I609" s="36"/>
      <c r="J609" s="36">
        <v>1182</v>
      </c>
      <c r="K609" s="36"/>
      <c r="L609" s="36">
        <v>1182</v>
      </c>
      <c r="M609" s="36">
        <v>1450</v>
      </c>
    </row>
    <row r="610" spans="1:22" ht="24.75" x14ac:dyDescent="0.6">
      <c r="A610" s="94">
        <v>30</v>
      </c>
      <c r="B610" s="35">
        <v>1182</v>
      </c>
      <c r="C610" s="35"/>
      <c r="D610" s="36"/>
      <c r="E610" s="36">
        <v>1182</v>
      </c>
      <c r="F610" s="36"/>
      <c r="G610" s="36">
        <v>1182</v>
      </c>
      <c r="H610" s="36">
        <v>1182</v>
      </c>
      <c r="I610" s="36"/>
      <c r="J610" s="36">
        <v>1182</v>
      </c>
      <c r="K610" s="36"/>
      <c r="L610" s="36">
        <v>1182</v>
      </c>
      <c r="M610" s="36">
        <v>1450</v>
      </c>
    </row>
    <row r="611" spans="1:22" ht="25.5" thickBot="1" x14ac:dyDescent="0.65">
      <c r="A611" s="95">
        <v>31</v>
      </c>
      <c r="B611" s="37"/>
      <c r="C611" s="37"/>
      <c r="D611" s="36"/>
      <c r="E611" s="36"/>
      <c r="F611" s="36"/>
      <c r="G611" s="36"/>
      <c r="H611" s="36"/>
      <c r="I611" s="36">
        <v>1182</v>
      </c>
      <c r="J611" s="36"/>
      <c r="K611" s="36"/>
      <c r="L611" s="36"/>
      <c r="M611" s="36">
        <v>1450</v>
      </c>
    </row>
    <row r="612" spans="1:22" ht="23.25" customHeight="1" thickBot="1" x14ac:dyDescent="0.7">
      <c r="A612" s="100" t="s">
        <v>12</v>
      </c>
      <c r="B612" s="102">
        <f>AVERAGE(B581:B611)</f>
        <v>1182</v>
      </c>
      <c r="C612" s="102">
        <f>AVERAGE(C581:C611)</f>
        <v>1182</v>
      </c>
      <c r="D612" s="102">
        <f t="shared" ref="D612:M612" si="17">AVERAGE(D581:D611)</f>
        <v>1182</v>
      </c>
      <c r="E612" s="102">
        <f t="shared" si="17"/>
        <v>1182</v>
      </c>
      <c r="F612" s="102">
        <f t="shared" si="17"/>
        <v>1182</v>
      </c>
      <c r="G612" s="102">
        <f t="shared" si="17"/>
        <v>1182</v>
      </c>
      <c r="H612" s="102">
        <f t="shared" si="17"/>
        <v>1182</v>
      </c>
      <c r="I612" s="102">
        <f t="shared" si="17"/>
        <v>1182</v>
      </c>
      <c r="J612" s="102">
        <f t="shared" si="17"/>
        <v>1182</v>
      </c>
      <c r="K612" s="102">
        <f t="shared" si="17"/>
        <v>1182</v>
      </c>
      <c r="L612" s="102">
        <f t="shared" si="17"/>
        <v>1182</v>
      </c>
      <c r="M612" s="102">
        <f t="shared" si="17"/>
        <v>1303.8181818181818</v>
      </c>
    </row>
    <row r="613" spans="1:22" x14ac:dyDescent="0.2">
      <c r="A613"/>
    </row>
    <row r="614" spans="1:22" ht="25.5" thickBot="1" x14ac:dyDescent="0.7">
      <c r="A614" s="98" t="s">
        <v>53</v>
      </c>
      <c r="B614" s="99" t="s">
        <v>1</v>
      </c>
      <c r="C614" s="99" t="s">
        <v>2</v>
      </c>
      <c r="D614" s="99" t="s">
        <v>3</v>
      </c>
      <c r="E614" s="99" t="s">
        <v>4</v>
      </c>
      <c r="F614" s="99" t="s">
        <v>5</v>
      </c>
      <c r="G614" s="99" t="s">
        <v>32</v>
      </c>
      <c r="H614" s="99" t="s">
        <v>33</v>
      </c>
      <c r="I614" s="99" t="s">
        <v>8</v>
      </c>
      <c r="J614" s="99" t="s">
        <v>9</v>
      </c>
      <c r="K614" s="99" t="s">
        <v>10</v>
      </c>
      <c r="L614" s="99" t="s">
        <v>14</v>
      </c>
      <c r="M614" s="99" t="s">
        <v>11</v>
      </c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.75" x14ac:dyDescent="0.6">
      <c r="A615" s="93">
        <v>1</v>
      </c>
      <c r="B615" s="35"/>
      <c r="C615" s="35">
        <v>1450</v>
      </c>
      <c r="D615" s="36">
        <v>1450</v>
      </c>
      <c r="E615" s="36"/>
      <c r="F615" s="36"/>
      <c r="G615" s="36">
        <v>1450</v>
      </c>
      <c r="H615" s="36"/>
      <c r="I615" s="36">
        <v>1450</v>
      </c>
      <c r="J615" s="36">
        <v>1450</v>
      </c>
      <c r="K615" s="36"/>
      <c r="L615" s="36">
        <v>1450</v>
      </c>
      <c r="M615" s="36">
        <v>1450</v>
      </c>
    </row>
    <row r="616" spans="1:22" ht="24.75" x14ac:dyDescent="0.6">
      <c r="A616" s="94">
        <v>2</v>
      </c>
      <c r="B616" s="35"/>
      <c r="C616" s="35">
        <v>1450</v>
      </c>
      <c r="D616" s="36">
        <v>1450</v>
      </c>
      <c r="E616" s="36"/>
      <c r="F616" s="36">
        <v>1450</v>
      </c>
      <c r="G616" s="36">
        <v>1450</v>
      </c>
      <c r="H616" s="36"/>
      <c r="I616" s="36">
        <v>1450</v>
      </c>
      <c r="J616" s="36">
        <v>1450</v>
      </c>
      <c r="K616" s="36"/>
      <c r="L616" s="36">
        <v>1450</v>
      </c>
      <c r="M616" s="36">
        <v>1450</v>
      </c>
    </row>
    <row r="617" spans="1:22" ht="24.75" x14ac:dyDescent="0.6">
      <c r="A617" s="94">
        <v>3</v>
      </c>
      <c r="B617" s="35"/>
      <c r="C617" s="35">
        <v>1450</v>
      </c>
      <c r="D617" s="36">
        <v>1450</v>
      </c>
      <c r="E617" s="36"/>
      <c r="F617" s="36">
        <v>1450</v>
      </c>
      <c r="G617" s="36">
        <v>1450</v>
      </c>
      <c r="H617" s="36"/>
      <c r="I617" s="36">
        <v>1450</v>
      </c>
      <c r="J617" s="36"/>
      <c r="K617" s="36"/>
      <c r="L617" s="36">
        <v>1450</v>
      </c>
      <c r="M617" s="36"/>
    </row>
    <row r="618" spans="1:22" ht="24.75" x14ac:dyDescent="0.6">
      <c r="A618" s="94">
        <v>4</v>
      </c>
      <c r="B618" s="35">
        <v>1450</v>
      </c>
      <c r="C618" s="35">
        <v>1450</v>
      </c>
      <c r="D618" s="36">
        <v>1450</v>
      </c>
      <c r="E618" s="36"/>
      <c r="F618" s="36">
        <v>1450</v>
      </c>
      <c r="G618" s="36"/>
      <c r="H618" s="36">
        <v>1450</v>
      </c>
      <c r="I618" s="36">
        <v>1450</v>
      </c>
      <c r="J618" s="36"/>
      <c r="K618" s="36">
        <v>1450</v>
      </c>
      <c r="L618" s="36">
        <v>1450</v>
      </c>
      <c r="M618" s="36"/>
    </row>
    <row r="619" spans="1:22" ht="24.75" x14ac:dyDescent="0.6">
      <c r="A619" s="94">
        <v>5</v>
      </c>
      <c r="B619" s="35">
        <v>1450</v>
      </c>
      <c r="C619" s="35"/>
      <c r="D619" s="36"/>
      <c r="E619" s="36"/>
      <c r="F619" s="36">
        <v>1450</v>
      </c>
      <c r="G619" s="36"/>
      <c r="H619" s="36">
        <v>1450</v>
      </c>
      <c r="I619" s="36">
        <v>1450</v>
      </c>
      <c r="J619" s="36">
        <v>1450</v>
      </c>
      <c r="K619" s="36">
        <v>1450</v>
      </c>
      <c r="L619" s="36"/>
      <c r="M619" s="36">
        <v>1450</v>
      </c>
    </row>
    <row r="620" spans="1:22" ht="24.75" x14ac:dyDescent="0.6">
      <c r="A620" s="94">
        <v>6</v>
      </c>
      <c r="B620" s="35"/>
      <c r="C620" s="35"/>
      <c r="D620" s="36"/>
      <c r="E620" s="36">
        <v>1450</v>
      </c>
      <c r="F620" s="36">
        <v>1450</v>
      </c>
      <c r="G620" s="36">
        <v>1450</v>
      </c>
      <c r="H620" s="36">
        <v>1450</v>
      </c>
      <c r="I620" s="36"/>
      <c r="J620" s="36">
        <v>1450</v>
      </c>
      <c r="K620" s="36">
        <v>1450</v>
      </c>
      <c r="L620" s="36"/>
      <c r="M620" s="36">
        <v>1450</v>
      </c>
    </row>
    <row r="621" spans="1:22" ht="24.75" x14ac:dyDescent="0.6">
      <c r="A621" s="94">
        <v>7</v>
      </c>
      <c r="B621" s="35">
        <v>1450</v>
      </c>
      <c r="C621" s="35">
        <v>1450</v>
      </c>
      <c r="D621" s="36"/>
      <c r="E621" s="36">
        <v>1450</v>
      </c>
      <c r="F621" s="36"/>
      <c r="G621" s="36">
        <v>1450</v>
      </c>
      <c r="H621" s="36">
        <v>1450</v>
      </c>
      <c r="I621" s="36"/>
      <c r="J621" s="36">
        <v>1450</v>
      </c>
      <c r="K621" s="36">
        <v>1450</v>
      </c>
      <c r="L621" s="36">
        <v>1450</v>
      </c>
      <c r="M621" s="36">
        <v>1450</v>
      </c>
    </row>
    <row r="622" spans="1:22" ht="24.75" x14ac:dyDescent="0.6">
      <c r="A622" s="94">
        <v>8</v>
      </c>
      <c r="B622" s="35"/>
      <c r="C622" s="35">
        <v>1450</v>
      </c>
      <c r="D622" s="36">
        <v>1450</v>
      </c>
      <c r="E622" s="36">
        <v>1450</v>
      </c>
      <c r="F622" s="36"/>
      <c r="G622" s="36">
        <v>1450</v>
      </c>
      <c r="H622" s="36">
        <v>1450</v>
      </c>
      <c r="I622" s="36">
        <v>1450</v>
      </c>
      <c r="J622" s="36">
        <v>1450</v>
      </c>
      <c r="K622" s="36"/>
      <c r="L622" s="36">
        <v>1450</v>
      </c>
      <c r="M622" s="36">
        <v>1450</v>
      </c>
    </row>
    <row r="623" spans="1:22" ht="24.75" x14ac:dyDescent="0.6">
      <c r="A623" s="94">
        <v>9</v>
      </c>
      <c r="B623" s="35"/>
      <c r="C623" s="35">
        <v>1450</v>
      </c>
      <c r="D623" s="36">
        <v>1450</v>
      </c>
      <c r="E623" s="36"/>
      <c r="F623" s="36">
        <v>1450</v>
      </c>
      <c r="G623" s="36">
        <v>1450</v>
      </c>
      <c r="H623" s="36"/>
      <c r="I623" s="36"/>
      <c r="J623" s="36">
        <v>1450</v>
      </c>
      <c r="K623" s="36"/>
      <c r="L623" s="36">
        <v>1450</v>
      </c>
      <c r="M623" s="36">
        <v>1450</v>
      </c>
    </row>
    <row r="624" spans="1:22" ht="24.75" x14ac:dyDescent="0.6">
      <c r="A624" s="94">
        <v>10</v>
      </c>
      <c r="B624" s="35">
        <v>1450</v>
      </c>
      <c r="C624" s="35">
        <v>1450</v>
      </c>
      <c r="D624" s="36">
        <v>1450</v>
      </c>
      <c r="E624" s="36"/>
      <c r="F624" s="36">
        <v>1450</v>
      </c>
      <c r="G624" s="36">
        <v>1450</v>
      </c>
      <c r="H624" s="36"/>
      <c r="I624" s="36">
        <v>1450</v>
      </c>
      <c r="J624" s="36"/>
      <c r="K624" s="36"/>
      <c r="L624" s="36">
        <v>1450</v>
      </c>
      <c r="M624" s="36"/>
    </row>
    <row r="625" spans="1:13" ht="24.75" x14ac:dyDescent="0.6">
      <c r="A625" s="94">
        <v>11</v>
      </c>
      <c r="B625" s="35">
        <v>1450</v>
      </c>
      <c r="C625" s="35">
        <v>1450</v>
      </c>
      <c r="D625" s="36">
        <v>1450</v>
      </c>
      <c r="E625" s="36">
        <v>1450</v>
      </c>
      <c r="F625" s="36">
        <v>1450</v>
      </c>
      <c r="G625" s="36"/>
      <c r="H625" s="36">
        <v>1450</v>
      </c>
      <c r="I625" s="36">
        <v>1450</v>
      </c>
      <c r="J625" s="36"/>
      <c r="K625" s="36">
        <v>1450</v>
      </c>
      <c r="L625" s="36">
        <v>1450</v>
      </c>
      <c r="M625" s="36"/>
    </row>
    <row r="626" spans="1:13" ht="24.75" x14ac:dyDescent="0.6">
      <c r="A626" s="94">
        <v>12</v>
      </c>
      <c r="B626" s="35">
        <v>1450</v>
      </c>
      <c r="C626" s="35"/>
      <c r="D626" s="36"/>
      <c r="E626" s="36">
        <v>1450</v>
      </c>
      <c r="F626" s="36"/>
      <c r="G626" s="36"/>
      <c r="H626" s="36">
        <v>1450</v>
      </c>
      <c r="I626" s="36">
        <v>1450</v>
      </c>
      <c r="J626" s="36">
        <v>1450</v>
      </c>
      <c r="K626" s="36">
        <v>1450</v>
      </c>
      <c r="L626" s="36"/>
      <c r="M626" s="36">
        <v>1450</v>
      </c>
    </row>
    <row r="627" spans="1:13" ht="24.75" x14ac:dyDescent="0.6">
      <c r="A627" s="94">
        <v>13</v>
      </c>
      <c r="B627" s="35">
        <v>1450</v>
      </c>
      <c r="C627" s="35"/>
      <c r="D627" s="36"/>
      <c r="E627" s="36">
        <v>1450</v>
      </c>
      <c r="F627" s="36"/>
      <c r="G627" s="36">
        <v>1450</v>
      </c>
      <c r="H627" s="36">
        <v>1450</v>
      </c>
      <c r="I627" s="36"/>
      <c r="J627" s="36">
        <v>1450</v>
      </c>
      <c r="K627" s="36">
        <v>1450</v>
      </c>
      <c r="L627" s="36"/>
      <c r="M627" s="36">
        <v>1450</v>
      </c>
    </row>
    <row r="628" spans="1:13" ht="24.75" x14ac:dyDescent="0.6">
      <c r="A628" s="94">
        <v>14</v>
      </c>
      <c r="B628" s="35">
        <v>1450</v>
      </c>
      <c r="C628" s="35">
        <v>1450</v>
      </c>
      <c r="D628" s="36"/>
      <c r="E628" s="36">
        <v>1450</v>
      </c>
      <c r="F628" s="36"/>
      <c r="G628" s="36">
        <v>1450</v>
      </c>
      <c r="H628" s="36"/>
      <c r="I628" s="36"/>
      <c r="J628" s="36">
        <v>1450</v>
      </c>
      <c r="K628" s="36">
        <v>1450</v>
      </c>
      <c r="L628" s="36">
        <v>1450</v>
      </c>
      <c r="M628" s="36">
        <v>1450</v>
      </c>
    </row>
    <row r="629" spans="1:13" ht="24.75" x14ac:dyDescent="0.6">
      <c r="A629" s="94">
        <v>15</v>
      </c>
      <c r="B629" s="35"/>
      <c r="C629" s="35">
        <v>1450</v>
      </c>
      <c r="D629" s="36">
        <v>1450</v>
      </c>
      <c r="E629" s="36">
        <v>1450</v>
      </c>
      <c r="F629" s="36"/>
      <c r="G629" s="36">
        <v>1450</v>
      </c>
      <c r="H629" s="36">
        <v>1450</v>
      </c>
      <c r="I629" s="36">
        <v>1450</v>
      </c>
      <c r="J629" s="36">
        <v>1450</v>
      </c>
      <c r="K629" s="36"/>
      <c r="L629" s="36">
        <v>1450</v>
      </c>
      <c r="M629" s="36">
        <v>1450</v>
      </c>
    </row>
    <row r="630" spans="1:13" ht="24.75" x14ac:dyDescent="0.6">
      <c r="A630" s="94">
        <v>16</v>
      </c>
      <c r="B630" s="35"/>
      <c r="C630" s="35">
        <v>1450</v>
      </c>
      <c r="D630" s="36">
        <v>1450</v>
      </c>
      <c r="E630" s="36"/>
      <c r="F630" s="36"/>
      <c r="G630" s="36">
        <v>1450</v>
      </c>
      <c r="H630" s="36"/>
      <c r="I630" s="36">
        <v>1450</v>
      </c>
      <c r="J630" s="36">
        <v>1450</v>
      </c>
      <c r="K630" s="36"/>
      <c r="L630" s="36">
        <v>1450</v>
      </c>
      <c r="M630" s="36">
        <v>1450</v>
      </c>
    </row>
    <row r="631" spans="1:13" ht="24.75" x14ac:dyDescent="0.6">
      <c r="A631" s="94">
        <v>17</v>
      </c>
      <c r="B631" s="35">
        <v>1450</v>
      </c>
      <c r="C631" s="35">
        <v>1450</v>
      </c>
      <c r="D631" s="36">
        <v>1450</v>
      </c>
      <c r="E631" s="36"/>
      <c r="F631" s="36"/>
      <c r="G631" s="36">
        <v>1450</v>
      </c>
      <c r="H631" s="36"/>
      <c r="I631" s="36">
        <v>1450</v>
      </c>
      <c r="J631" s="36"/>
      <c r="K631" s="36">
        <v>1450</v>
      </c>
      <c r="L631" s="36">
        <v>1450</v>
      </c>
      <c r="M631" s="36"/>
    </row>
    <row r="632" spans="1:13" ht="24.75" x14ac:dyDescent="0.6">
      <c r="A632" s="94">
        <v>18</v>
      </c>
      <c r="B632" s="35">
        <v>1450</v>
      </c>
      <c r="C632" s="35">
        <v>1450</v>
      </c>
      <c r="D632" s="36">
        <v>1450</v>
      </c>
      <c r="E632" s="36">
        <v>1450</v>
      </c>
      <c r="F632" s="36"/>
      <c r="G632" s="36"/>
      <c r="H632" s="36"/>
      <c r="I632" s="36">
        <v>1450</v>
      </c>
      <c r="J632" s="36"/>
      <c r="K632" s="36"/>
      <c r="L632" s="36">
        <v>1450</v>
      </c>
      <c r="M632" s="36"/>
    </row>
    <row r="633" spans="1:13" ht="24.75" x14ac:dyDescent="0.6">
      <c r="A633" s="94">
        <v>19</v>
      </c>
      <c r="B633" s="35">
        <v>1450</v>
      </c>
      <c r="C633" s="35"/>
      <c r="D633" s="36"/>
      <c r="E633" s="36">
        <v>1450</v>
      </c>
      <c r="F633" s="36"/>
      <c r="G633" s="36"/>
      <c r="H633" s="36"/>
      <c r="I633" s="36"/>
      <c r="J633" s="36">
        <v>1450</v>
      </c>
      <c r="K633" s="36">
        <v>1450</v>
      </c>
      <c r="L633" s="36"/>
      <c r="M633" s="36">
        <v>1450</v>
      </c>
    </row>
    <row r="634" spans="1:13" ht="24.75" x14ac:dyDescent="0.6">
      <c r="A634" s="94">
        <v>20</v>
      </c>
      <c r="B634" s="35">
        <v>1450</v>
      </c>
      <c r="C634" s="35"/>
      <c r="D634" s="36"/>
      <c r="E634" s="36">
        <v>1450</v>
      </c>
      <c r="F634" s="36"/>
      <c r="G634" s="36">
        <v>1450</v>
      </c>
      <c r="H634" s="36"/>
      <c r="I634" s="36"/>
      <c r="J634" s="36">
        <v>1450</v>
      </c>
      <c r="K634" s="36">
        <v>1450</v>
      </c>
      <c r="L634" s="36"/>
      <c r="M634" s="36">
        <v>1450</v>
      </c>
    </row>
    <row r="635" spans="1:13" ht="24.75" x14ac:dyDescent="0.6">
      <c r="A635" s="94">
        <v>21</v>
      </c>
      <c r="B635" s="35">
        <v>1450</v>
      </c>
      <c r="C635" s="35">
        <v>1450</v>
      </c>
      <c r="D635" s="36"/>
      <c r="E635" s="36">
        <v>1450</v>
      </c>
      <c r="F635" s="36"/>
      <c r="G635" s="36">
        <v>1450</v>
      </c>
      <c r="H635" s="36"/>
      <c r="I635" s="36"/>
      <c r="J635" s="36">
        <v>1450</v>
      </c>
      <c r="K635" s="36">
        <v>1450</v>
      </c>
      <c r="L635" s="36">
        <v>1450</v>
      </c>
      <c r="M635" s="36">
        <v>1450</v>
      </c>
    </row>
    <row r="636" spans="1:13" ht="24.75" x14ac:dyDescent="0.6">
      <c r="A636" s="94">
        <v>22</v>
      </c>
      <c r="B636" s="35"/>
      <c r="C636" s="35">
        <v>1450</v>
      </c>
      <c r="D636" s="36">
        <v>1450</v>
      </c>
      <c r="E636" s="36">
        <v>1450</v>
      </c>
      <c r="F636" s="36"/>
      <c r="G636" s="36">
        <v>1450</v>
      </c>
      <c r="H636" s="36"/>
      <c r="I636" s="36">
        <v>1450</v>
      </c>
      <c r="J636" s="36">
        <v>1450</v>
      </c>
      <c r="K636" s="36"/>
      <c r="L636" s="36">
        <v>1450</v>
      </c>
      <c r="M636" s="36">
        <v>1450</v>
      </c>
    </row>
    <row r="637" spans="1:13" ht="24.75" x14ac:dyDescent="0.6">
      <c r="A637" s="94">
        <v>23</v>
      </c>
      <c r="B637" s="35"/>
      <c r="C637" s="35">
        <v>1450</v>
      </c>
      <c r="D637" s="36">
        <v>1450</v>
      </c>
      <c r="E637" s="36"/>
      <c r="F637" s="36">
        <v>1450</v>
      </c>
      <c r="G637" s="36">
        <v>1450</v>
      </c>
      <c r="H637" s="36"/>
      <c r="I637" s="36">
        <v>1450</v>
      </c>
      <c r="J637" s="36">
        <v>1450</v>
      </c>
      <c r="K637" s="36"/>
      <c r="L637" s="36">
        <v>1450</v>
      </c>
      <c r="M637" s="36">
        <v>1450</v>
      </c>
    </row>
    <row r="638" spans="1:13" ht="24.75" x14ac:dyDescent="0.6">
      <c r="A638" s="94">
        <v>24</v>
      </c>
      <c r="B638" s="35">
        <v>1450</v>
      </c>
      <c r="C638" s="35">
        <v>1450</v>
      </c>
      <c r="D638" s="36">
        <v>1450</v>
      </c>
      <c r="E638" s="36"/>
      <c r="F638" s="36">
        <v>1450</v>
      </c>
      <c r="G638" s="36">
        <v>1450</v>
      </c>
      <c r="H638" s="36"/>
      <c r="I638" s="36">
        <v>1450</v>
      </c>
      <c r="J638" s="36"/>
      <c r="K638" s="36">
        <v>1450</v>
      </c>
      <c r="L638" s="36">
        <v>1450</v>
      </c>
      <c r="M638" s="36"/>
    </row>
    <row r="639" spans="1:13" ht="24.75" x14ac:dyDescent="0.6">
      <c r="A639" s="94">
        <v>25</v>
      </c>
      <c r="B639" s="35">
        <v>1450</v>
      </c>
      <c r="C639" s="35">
        <v>1450</v>
      </c>
      <c r="D639" s="36">
        <v>1450</v>
      </c>
      <c r="E639" s="36">
        <v>1450</v>
      </c>
      <c r="F639" s="36">
        <v>1450</v>
      </c>
      <c r="G639" s="36"/>
      <c r="H639" s="36">
        <v>1450</v>
      </c>
      <c r="I639" s="36">
        <v>1450</v>
      </c>
      <c r="J639" s="36"/>
      <c r="K639" s="36">
        <v>1450</v>
      </c>
      <c r="L639" s="36">
        <v>1450</v>
      </c>
      <c r="M639" s="36"/>
    </row>
    <row r="640" spans="1:13" ht="24.75" x14ac:dyDescent="0.6">
      <c r="A640" s="94">
        <v>26</v>
      </c>
      <c r="B640" s="35">
        <v>1450</v>
      </c>
      <c r="C640" s="35"/>
      <c r="D640" s="36"/>
      <c r="E640" s="36">
        <v>1450</v>
      </c>
      <c r="F640" s="36">
        <v>1450</v>
      </c>
      <c r="G640" s="36"/>
      <c r="H640" s="36">
        <v>1450</v>
      </c>
      <c r="I640" s="36">
        <v>1450</v>
      </c>
      <c r="J640" s="36">
        <v>1450</v>
      </c>
      <c r="K640" s="36">
        <v>1450</v>
      </c>
      <c r="L640" s="36"/>
      <c r="M640" s="36"/>
    </row>
    <row r="641" spans="1:22" ht="24.75" x14ac:dyDescent="0.6">
      <c r="A641" s="94">
        <v>27</v>
      </c>
      <c r="B641" s="35">
        <v>1450</v>
      </c>
      <c r="C641" s="35"/>
      <c r="D641" s="36"/>
      <c r="E641" s="36">
        <v>1450</v>
      </c>
      <c r="F641" s="36">
        <v>1450</v>
      </c>
      <c r="G641" s="36">
        <v>1450</v>
      </c>
      <c r="H641" s="36">
        <v>1450</v>
      </c>
      <c r="I641" s="36"/>
      <c r="J641" s="36">
        <v>1450</v>
      </c>
      <c r="K641" s="36">
        <v>1450</v>
      </c>
      <c r="L641" s="36"/>
      <c r="M641" s="36">
        <v>1450</v>
      </c>
    </row>
    <row r="642" spans="1:22" ht="24.75" x14ac:dyDescent="0.6">
      <c r="A642" s="94">
        <v>28</v>
      </c>
      <c r="B642" s="35">
        <v>1450</v>
      </c>
      <c r="C642" s="35"/>
      <c r="D642" s="36">
        <v>1450</v>
      </c>
      <c r="E642" s="36">
        <v>1450</v>
      </c>
      <c r="F642" s="36"/>
      <c r="G642" s="36">
        <v>1450</v>
      </c>
      <c r="H642" s="36">
        <v>1450</v>
      </c>
      <c r="I642" s="36"/>
      <c r="J642" s="36"/>
      <c r="K642" s="36">
        <v>1450</v>
      </c>
      <c r="L642" s="36">
        <v>1450</v>
      </c>
      <c r="M642" s="36">
        <v>1450</v>
      </c>
    </row>
    <row r="643" spans="1:22" ht="24.75" x14ac:dyDescent="0.6">
      <c r="A643" s="94">
        <v>29</v>
      </c>
      <c r="B643" s="35"/>
      <c r="C643" s="35"/>
      <c r="D643" s="36">
        <v>1450</v>
      </c>
      <c r="E643" s="36">
        <v>1450</v>
      </c>
      <c r="F643" s="36"/>
      <c r="G643" s="36">
        <v>1450</v>
      </c>
      <c r="H643" s="36">
        <v>1450</v>
      </c>
      <c r="I643" s="36">
        <v>1450</v>
      </c>
      <c r="J643" s="36">
        <v>1450</v>
      </c>
      <c r="K643" s="36"/>
      <c r="L643" s="36">
        <v>1450</v>
      </c>
      <c r="M643" s="36">
        <v>1450</v>
      </c>
    </row>
    <row r="644" spans="1:22" ht="24.75" x14ac:dyDescent="0.6">
      <c r="A644" s="94">
        <v>30</v>
      </c>
      <c r="B644" s="35"/>
      <c r="C644" s="35"/>
      <c r="D644" s="36">
        <v>1450</v>
      </c>
      <c r="E644" s="36"/>
      <c r="F644" s="36">
        <v>1450</v>
      </c>
      <c r="G644" s="36">
        <v>1450</v>
      </c>
      <c r="H644" s="36"/>
      <c r="I644" s="36">
        <v>1450</v>
      </c>
      <c r="J644" s="36">
        <v>1450</v>
      </c>
      <c r="K644" s="36"/>
      <c r="L644" s="36">
        <v>1450</v>
      </c>
      <c r="M644" s="36">
        <v>1450</v>
      </c>
    </row>
    <row r="645" spans="1:22" ht="25.5" thickBot="1" x14ac:dyDescent="0.65">
      <c r="A645" s="94">
        <v>31</v>
      </c>
      <c r="B645" s="35">
        <v>1450</v>
      </c>
      <c r="C645" s="35"/>
      <c r="D645" s="36">
        <v>1450</v>
      </c>
      <c r="E645" s="36"/>
      <c r="F645" s="36">
        <v>1450</v>
      </c>
      <c r="G645" s="36"/>
      <c r="H645" s="36"/>
      <c r="I645" s="36">
        <v>1450</v>
      </c>
      <c r="J645" s="36"/>
      <c r="K645" s="36">
        <v>1450</v>
      </c>
      <c r="L645" s="36"/>
      <c r="M645" s="36"/>
    </row>
    <row r="646" spans="1:22" ht="23.25" customHeight="1" thickBot="1" x14ac:dyDescent="0.7">
      <c r="A646" s="100" t="s">
        <v>12</v>
      </c>
      <c r="B646" s="102">
        <f>AVERAGE(B615:B645)</f>
        <v>1450</v>
      </c>
      <c r="C646" s="102">
        <f t="shared" ref="C646:M646" si="18">AVERAGE(C615:C645)</f>
        <v>1450</v>
      </c>
      <c r="D646" s="102">
        <f t="shared" si="18"/>
        <v>1450</v>
      </c>
      <c r="E646" s="102">
        <f t="shared" si="18"/>
        <v>1450</v>
      </c>
      <c r="F646" s="102">
        <f t="shared" si="18"/>
        <v>1450</v>
      </c>
      <c r="G646" s="102">
        <f t="shared" si="18"/>
        <v>1450</v>
      </c>
      <c r="H646" s="102">
        <f t="shared" si="18"/>
        <v>1450</v>
      </c>
      <c r="I646" s="102">
        <f t="shared" si="18"/>
        <v>1450</v>
      </c>
      <c r="J646" s="102">
        <f t="shared" si="18"/>
        <v>1450</v>
      </c>
      <c r="K646" s="102">
        <f t="shared" si="18"/>
        <v>1450</v>
      </c>
      <c r="L646" s="102">
        <f t="shared" si="18"/>
        <v>1450</v>
      </c>
      <c r="M646" s="102">
        <f t="shared" si="18"/>
        <v>1450</v>
      </c>
    </row>
    <row r="647" spans="1:22" ht="12" hidden="1" customHeight="1" x14ac:dyDescent="0.2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</row>
    <row r="648" spans="1:22" ht="28.5" customHeight="1" thickBot="1" x14ac:dyDescent="0.8">
      <c r="A648" s="105" t="s">
        <v>71</v>
      </c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</row>
    <row r="649" spans="1:22" ht="25.5" thickBot="1" x14ac:dyDescent="0.7">
      <c r="A649" s="64" t="s">
        <v>70</v>
      </c>
      <c r="B649" s="29" t="s">
        <v>1</v>
      </c>
      <c r="C649" s="29" t="s">
        <v>2</v>
      </c>
      <c r="D649" s="29" t="s">
        <v>3</v>
      </c>
      <c r="E649" s="29" t="s">
        <v>4</v>
      </c>
      <c r="F649" s="29" t="s">
        <v>5</v>
      </c>
      <c r="G649" s="29" t="s">
        <v>32</v>
      </c>
      <c r="H649" s="29" t="s">
        <v>33</v>
      </c>
      <c r="I649" s="29" t="s">
        <v>8</v>
      </c>
      <c r="J649" s="29" t="s">
        <v>9</v>
      </c>
      <c r="K649" s="29" t="s">
        <v>10</v>
      </c>
      <c r="L649" s="29" t="s">
        <v>14</v>
      </c>
      <c r="M649" s="29" t="s">
        <v>11</v>
      </c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.75" x14ac:dyDescent="0.6">
      <c r="A650" s="93">
        <v>1</v>
      </c>
      <c r="B650" s="35"/>
      <c r="C650" s="35">
        <v>1450</v>
      </c>
      <c r="D650" s="36">
        <v>1450</v>
      </c>
      <c r="E650" s="36"/>
      <c r="F650" s="36"/>
      <c r="G650" s="36">
        <v>1450</v>
      </c>
      <c r="H650" s="36"/>
      <c r="I650" s="36">
        <v>1450</v>
      </c>
      <c r="J650" s="36">
        <v>1450</v>
      </c>
      <c r="K650" s="36"/>
      <c r="L650" s="36">
        <v>1450</v>
      </c>
      <c r="M650" s="36">
        <v>1450</v>
      </c>
    </row>
    <row r="651" spans="1:22" ht="24.75" x14ac:dyDescent="0.6">
      <c r="A651" s="94">
        <v>2</v>
      </c>
      <c r="B651" s="35"/>
      <c r="C651" s="35">
        <v>1450</v>
      </c>
      <c r="D651" s="36">
        <v>1450</v>
      </c>
      <c r="E651" s="36"/>
      <c r="F651" s="36"/>
      <c r="G651" s="36">
        <v>1450</v>
      </c>
      <c r="H651" s="36"/>
      <c r="I651" s="36">
        <v>1450</v>
      </c>
      <c r="J651" s="36"/>
      <c r="K651" s="36">
        <v>1450</v>
      </c>
      <c r="L651" s="36">
        <v>1450</v>
      </c>
      <c r="M651" s="36"/>
    </row>
    <row r="652" spans="1:22" ht="24.75" x14ac:dyDescent="0.6">
      <c r="A652" s="94">
        <v>3</v>
      </c>
      <c r="B652" s="35">
        <v>1450</v>
      </c>
      <c r="C652" s="35">
        <v>1450</v>
      </c>
      <c r="D652" s="36">
        <v>1450</v>
      </c>
      <c r="E652" s="36">
        <v>1450</v>
      </c>
      <c r="F652" s="36"/>
      <c r="G652" s="36"/>
      <c r="H652" s="36">
        <v>1450</v>
      </c>
      <c r="I652" s="36">
        <v>1450</v>
      </c>
      <c r="J652" s="36"/>
      <c r="K652" s="36"/>
      <c r="L652" s="36">
        <v>1450</v>
      </c>
      <c r="M652" s="36"/>
    </row>
    <row r="653" spans="1:22" ht="24.75" x14ac:dyDescent="0.6">
      <c r="A653" s="94">
        <v>4</v>
      </c>
      <c r="B653" s="35">
        <v>1450</v>
      </c>
      <c r="C653" s="35"/>
      <c r="D653" s="36"/>
      <c r="E653" s="36">
        <v>1450</v>
      </c>
      <c r="F653" s="36"/>
      <c r="G653" s="36"/>
      <c r="H653" s="36">
        <v>1450</v>
      </c>
      <c r="I653" s="36">
        <v>1450</v>
      </c>
      <c r="J653" s="36">
        <v>1450</v>
      </c>
      <c r="K653" s="36">
        <v>1450</v>
      </c>
      <c r="L653" s="36"/>
      <c r="M653" s="36">
        <v>1450</v>
      </c>
    </row>
    <row r="654" spans="1:22" ht="24.75" x14ac:dyDescent="0.6">
      <c r="A654" s="94">
        <v>5</v>
      </c>
      <c r="B654" s="35">
        <v>1450</v>
      </c>
      <c r="C654" s="35"/>
      <c r="D654" s="36"/>
      <c r="E654" s="36">
        <v>1450</v>
      </c>
      <c r="F654" s="36"/>
      <c r="G654" s="36">
        <v>1450</v>
      </c>
      <c r="H654" s="36">
        <v>1450</v>
      </c>
      <c r="I654" s="36"/>
      <c r="J654" s="36">
        <v>1450</v>
      </c>
      <c r="K654" s="36">
        <v>1450</v>
      </c>
      <c r="L654" s="36"/>
      <c r="M654" s="36">
        <v>1450</v>
      </c>
    </row>
    <row r="655" spans="1:22" ht="24.75" x14ac:dyDescent="0.6">
      <c r="A655" s="94">
        <v>6</v>
      </c>
      <c r="B655" s="35"/>
      <c r="C655" s="35">
        <v>1450</v>
      </c>
      <c r="D655" s="36">
        <v>1450</v>
      </c>
      <c r="E655" s="36">
        <v>1450</v>
      </c>
      <c r="F655" s="36"/>
      <c r="G655" s="36">
        <v>1450</v>
      </c>
      <c r="H655" s="36">
        <v>1450</v>
      </c>
      <c r="I655" s="36"/>
      <c r="J655" s="36">
        <v>1450</v>
      </c>
      <c r="K655" s="36">
        <v>1450</v>
      </c>
      <c r="L655" s="36">
        <v>1450</v>
      </c>
      <c r="M655" s="36">
        <v>1450</v>
      </c>
    </row>
    <row r="656" spans="1:22" ht="24.75" x14ac:dyDescent="0.6">
      <c r="A656" s="94">
        <v>7</v>
      </c>
      <c r="B656" s="35"/>
      <c r="C656" s="35">
        <v>1450</v>
      </c>
      <c r="D656" s="36">
        <v>1450</v>
      </c>
      <c r="E656" s="36">
        <v>1450</v>
      </c>
      <c r="F656" s="36"/>
      <c r="G656" s="36">
        <v>1450</v>
      </c>
      <c r="H656" s="36">
        <v>1450</v>
      </c>
      <c r="I656" s="36">
        <v>1450</v>
      </c>
      <c r="J656" s="36">
        <v>1450</v>
      </c>
      <c r="K656" s="36"/>
      <c r="L656" s="36">
        <v>1450</v>
      </c>
      <c r="M656" s="36">
        <v>1450</v>
      </c>
    </row>
    <row r="657" spans="1:13" ht="24.75" x14ac:dyDescent="0.6">
      <c r="A657" s="94">
        <v>8</v>
      </c>
      <c r="B657" s="35"/>
      <c r="C657" s="35">
        <v>1450</v>
      </c>
      <c r="D657" s="36">
        <v>1450</v>
      </c>
      <c r="E657" s="36"/>
      <c r="F657" s="36">
        <v>1450</v>
      </c>
      <c r="G657" s="36">
        <v>1450</v>
      </c>
      <c r="H657" s="36"/>
      <c r="I657" s="36">
        <v>1450</v>
      </c>
      <c r="J657" s="36">
        <v>1450</v>
      </c>
      <c r="K657" s="36"/>
      <c r="L657" s="36">
        <v>1450</v>
      </c>
      <c r="M657" s="36">
        <v>1450</v>
      </c>
    </row>
    <row r="658" spans="1:13" ht="24.75" x14ac:dyDescent="0.6">
      <c r="A658" s="94">
        <v>9</v>
      </c>
      <c r="B658" s="35">
        <v>1450</v>
      </c>
      <c r="C658" s="35">
        <v>1450</v>
      </c>
      <c r="D658" s="36">
        <v>1450</v>
      </c>
      <c r="E658" s="36"/>
      <c r="F658" s="36">
        <v>1450</v>
      </c>
      <c r="G658" s="36">
        <v>1450</v>
      </c>
      <c r="H658" s="36"/>
      <c r="I658" s="36"/>
      <c r="J658" s="36"/>
      <c r="K658" s="36">
        <v>1450</v>
      </c>
      <c r="L658" s="36">
        <v>1450</v>
      </c>
      <c r="M658" s="36"/>
    </row>
    <row r="659" spans="1:13" ht="24.75" x14ac:dyDescent="0.6">
      <c r="A659" s="94">
        <v>10</v>
      </c>
      <c r="B659" s="35">
        <v>1450</v>
      </c>
      <c r="C659" s="35">
        <v>1450</v>
      </c>
      <c r="D659" s="36">
        <v>1450</v>
      </c>
      <c r="E659" s="36">
        <v>1450</v>
      </c>
      <c r="F659" s="36">
        <v>1450</v>
      </c>
      <c r="G659" s="36"/>
      <c r="H659" s="36"/>
      <c r="I659" s="36">
        <v>1450</v>
      </c>
      <c r="J659" s="36"/>
      <c r="K659" s="36">
        <v>1450</v>
      </c>
      <c r="L659" s="36">
        <v>1450</v>
      </c>
      <c r="M659" s="36"/>
    </row>
    <row r="660" spans="1:13" ht="24.75" x14ac:dyDescent="0.6">
      <c r="A660" s="94">
        <v>11</v>
      </c>
      <c r="B660" s="35">
        <v>1450</v>
      </c>
      <c r="C660" s="35"/>
      <c r="D660" s="36"/>
      <c r="E660" s="36">
        <v>1450</v>
      </c>
      <c r="F660" s="36">
        <v>1450</v>
      </c>
      <c r="G660" s="36"/>
      <c r="H660" s="36"/>
      <c r="I660" s="36">
        <v>1450</v>
      </c>
      <c r="J660" s="36">
        <v>1450</v>
      </c>
      <c r="K660" s="36">
        <v>1450</v>
      </c>
      <c r="L660" s="36"/>
      <c r="M660" s="36">
        <v>1450</v>
      </c>
    </row>
    <row r="661" spans="1:13" ht="24.75" x14ac:dyDescent="0.6">
      <c r="A661" s="94">
        <v>12</v>
      </c>
      <c r="B661" s="35">
        <v>1450</v>
      </c>
      <c r="C661" s="35"/>
      <c r="D661" s="36"/>
      <c r="E661" s="36">
        <v>1450</v>
      </c>
      <c r="F661" s="36">
        <v>1450</v>
      </c>
      <c r="G661" s="36">
        <v>1450</v>
      </c>
      <c r="H661" s="36"/>
      <c r="I661" s="36"/>
      <c r="J661" s="36">
        <v>1450</v>
      </c>
      <c r="K661" s="36">
        <v>1450</v>
      </c>
      <c r="L661" s="36"/>
      <c r="M661" s="36">
        <v>1450</v>
      </c>
    </row>
    <row r="662" spans="1:13" ht="24.75" x14ac:dyDescent="0.6">
      <c r="A662" s="94">
        <v>13</v>
      </c>
      <c r="B662" s="35">
        <v>1450</v>
      </c>
      <c r="C662" s="35">
        <v>1450</v>
      </c>
      <c r="D662" s="36">
        <v>1450</v>
      </c>
      <c r="E662" s="36">
        <v>1450</v>
      </c>
      <c r="F662" s="36"/>
      <c r="G662" s="36">
        <v>1450</v>
      </c>
      <c r="H662" s="36"/>
      <c r="I662" s="36"/>
      <c r="J662" s="36">
        <v>1450</v>
      </c>
      <c r="K662" s="36">
        <v>1450</v>
      </c>
      <c r="L662" s="36">
        <v>1450</v>
      </c>
      <c r="M662" s="36">
        <v>1450</v>
      </c>
    </row>
    <row r="663" spans="1:13" ht="24.75" x14ac:dyDescent="0.6">
      <c r="A663" s="94">
        <v>14</v>
      </c>
      <c r="B663" s="35"/>
      <c r="C663" s="35">
        <v>1450</v>
      </c>
      <c r="D663" s="36">
        <v>1450</v>
      </c>
      <c r="E663" s="36">
        <v>1450</v>
      </c>
      <c r="F663" s="36"/>
      <c r="G663" s="36">
        <v>1450</v>
      </c>
      <c r="H663" s="36"/>
      <c r="I663" s="36">
        <v>1450</v>
      </c>
      <c r="J663" s="36">
        <v>1450</v>
      </c>
      <c r="K663" s="36"/>
      <c r="L663" s="36">
        <v>1450</v>
      </c>
      <c r="M663" s="36">
        <v>1450</v>
      </c>
    </row>
    <row r="664" spans="1:13" ht="24.75" x14ac:dyDescent="0.6">
      <c r="A664" s="94">
        <v>15</v>
      </c>
      <c r="B664" s="35"/>
      <c r="C664" s="35">
        <v>1450</v>
      </c>
      <c r="D664" s="36">
        <v>1450</v>
      </c>
      <c r="E664" s="36"/>
      <c r="F664" s="36">
        <v>1450</v>
      </c>
      <c r="G664" s="36">
        <v>1450</v>
      </c>
      <c r="H664" s="36"/>
      <c r="I664" s="36">
        <v>1450</v>
      </c>
      <c r="J664" s="36">
        <v>1450</v>
      </c>
      <c r="K664" s="36"/>
      <c r="L664" s="36">
        <v>1450</v>
      </c>
      <c r="M664" s="36">
        <v>1450</v>
      </c>
    </row>
    <row r="665" spans="1:13" ht="24.75" x14ac:dyDescent="0.6">
      <c r="A665" s="94">
        <v>16</v>
      </c>
      <c r="B665" s="35">
        <v>1450</v>
      </c>
      <c r="C665" s="35">
        <v>1450</v>
      </c>
      <c r="D665" s="36">
        <v>1450</v>
      </c>
      <c r="E665" s="36"/>
      <c r="F665" s="36">
        <v>1450</v>
      </c>
      <c r="G665" s="36">
        <v>1450</v>
      </c>
      <c r="H665" s="36"/>
      <c r="I665" s="36">
        <v>1450</v>
      </c>
      <c r="J665" s="36"/>
      <c r="K665" s="36">
        <v>1450</v>
      </c>
      <c r="L665" s="36">
        <v>1450</v>
      </c>
      <c r="M665" s="36"/>
    </row>
    <row r="666" spans="1:13" ht="24.75" x14ac:dyDescent="0.6">
      <c r="A666" s="94">
        <v>17</v>
      </c>
      <c r="B666" s="35">
        <v>1450</v>
      </c>
      <c r="C666" s="35">
        <v>1450</v>
      </c>
      <c r="D666" s="36">
        <v>1450</v>
      </c>
      <c r="E666" s="36">
        <v>1450</v>
      </c>
      <c r="F666" s="36">
        <v>1450</v>
      </c>
      <c r="G666" s="36"/>
      <c r="H666" s="36">
        <v>1450</v>
      </c>
      <c r="I666" s="36">
        <v>1450</v>
      </c>
      <c r="J666" s="36"/>
      <c r="K666" s="36">
        <v>1450</v>
      </c>
      <c r="L666" s="36">
        <v>1450</v>
      </c>
      <c r="M666" s="36"/>
    </row>
    <row r="667" spans="1:13" ht="24.75" x14ac:dyDescent="0.6">
      <c r="A667" s="94">
        <v>18</v>
      </c>
      <c r="B667" s="35">
        <v>1450</v>
      </c>
      <c r="C667" s="35"/>
      <c r="D667" s="36"/>
      <c r="E667" s="36">
        <v>1450</v>
      </c>
      <c r="F667" s="36">
        <v>1450</v>
      </c>
      <c r="G667" s="36"/>
      <c r="H667" s="36">
        <v>1450</v>
      </c>
      <c r="I667" s="36">
        <v>1450</v>
      </c>
      <c r="J667" s="36"/>
      <c r="K667" s="36">
        <v>1450</v>
      </c>
      <c r="L667" s="36"/>
      <c r="M667" s="36">
        <v>1450</v>
      </c>
    </row>
    <row r="668" spans="1:13" ht="24.75" x14ac:dyDescent="0.6">
      <c r="A668" s="94">
        <v>19</v>
      </c>
      <c r="B668" s="35">
        <v>1450</v>
      </c>
      <c r="C668" s="35"/>
      <c r="D668" s="36"/>
      <c r="E668" s="36">
        <v>1450</v>
      </c>
      <c r="F668" s="36">
        <v>1450</v>
      </c>
      <c r="G668" s="36">
        <v>1450</v>
      </c>
      <c r="H668" s="36">
        <v>1450</v>
      </c>
      <c r="I668" s="36"/>
      <c r="J668" s="36">
        <v>1450</v>
      </c>
      <c r="K668" s="36">
        <v>1450</v>
      </c>
      <c r="L668" s="36"/>
      <c r="M668" s="36">
        <v>1450</v>
      </c>
    </row>
    <row r="669" spans="1:13" ht="24.75" x14ac:dyDescent="0.6">
      <c r="A669" s="94">
        <v>20</v>
      </c>
      <c r="B669" s="35">
        <v>1450</v>
      </c>
      <c r="C669" s="35">
        <v>1450</v>
      </c>
      <c r="D669" s="36"/>
      <c r="E669" s="36">
        <v>1450</v>
      </c>
      <c r="F669" s="36"/>
      <c r="G669" s="36">
        <v>1450</v>
      </c>
      <c r="H669" s="36">
        <v>1450</v>
      </c>
      <c r="I669" s="36"/>
      <c r="J669" s="36">
        <v>1450</v>
      </c>
      <c r="K669" s="36">
        <v>1450</v>
      </c>
      <c r="L669" s="36">
        <v>1450</v>
      </c>
      <c r="M669" s="36">
        <v>1450</v>
      </c>
    </row>
    <row r="670" spans="1:13" ht="24.75" x14ac:dyDescent="0.6">
      <c r="A670" s="94">
        <v>21</v>
      </c>
      <c r="B670" s="35"/>
      <c r="C670" s="35">
        <v>1450</v>
      </c>
      <c r="D670" s="36"/>
      <c r="E670" s="36">
        <v>1450</v>
      </c>
      <c r="F670" s="36"/>
      <c r="G670" s="36">
        <v>1450</v>
      </c>
      <c r="H670" s="36">
        <v>1450</v>
      </c>
      <c r="I670" s="36">
        <v>1450</v>
      </c>
      <c r="J670" s="36">
        <v>1450</v>
      </c>
      <c r="K670" s="36"/>
      <c r="L670" s="36">
        <v>1450</v>
      </c>
      <c r="M670" s="36">
        <v>1450</v>
      </c>
    </row>
    <row r="671" spans="1:13" ht="24.75" x14ac:dyDescent="0.6">
      <c r="A671" s="94">
        <v>22</v>
      </c>
      <c r="B671" s="35"/>
      <c r="C671" s="35">
        <v>1450</v>
      </c>
      <c r="D671" s="36">
        <v>1450</v>
      </c>
      <c r="E671" s="36"/>
      <c r="F671" s="36">
        <v>1450</v>
      </c>
      <c r="G671" s="36">
        <v>1450</v>
      </c>
      <c r="H671" s="36"/>
      <c r="I671" s="36">
        <v>1450</v>
      </c>
      <c r="J671" s="36">
        <v>1450</v>
      </c>
      <c r="K671" s="36"/>
      <c r="L671" s="36">
        <v>1450</v>
      </c>
      <c r="M671" s="36">
        <v>1450</v>
      </c>
    </row>
    <row r="672" spans="1:13" ht="24.75" x14ac:dyDescent="0.6">
      <c r="A672" s="94">
        <v>23</v>
      </c>
      <c r="B672" s="35">
        <v>1450</v>
      </c>
      <c r="C672" s="35">
        <v>1450</v>
      </c>
      <c r="D672" s="36">
        <v>1450</v>
      </c>
      <c r="E672" s="36"/>
      <c r="F672" s="36"/>
      <c r="G672" s="36">
        <v>1450</v>
      </c>
      <c r="H672" s="36"/>
      <c r="I672" s="36">
        <v>1450</v>
      </c>
      <c r="J672" s="36"/>
      <c r="K672" s="36">
        <v>1450</v>
      </c>
      <c r="L672" s="36">
        <v>1450</v>
      </c>
      <c r="M672" s="36"/>
    </row>
    <row r="673" spans="1:13" ht="24.75" x14ac:dyDescent="0.6">
      <c r="A673" s="94">
        <v>24</v>
      </c>
      <c r="B673" s="35">
        <v>1450</v>
      </c>
      <c r="C673" s="35">
        <v>1450</v>
      </c>
      <c r="D673" s="36">
        <v>1450</v>
      </c>
      <c r="E673" s="36">
        <v>1450</v>
      </c>
      <c r="F673" s="36">
        <v>1450</v>
      </c>
      <c r="G673" s="36"/>
      <c r="H673" s="36">
        <v>1450</v>
      </c>
      <c r="I673" s="36">
        <v>1450</v>
      </c>
      <c r="J673" s="36"/>
      <c r="K673" s="36">
        <v>1450</v>
      </c>
      <c r="L673" s="36">
        <v>1450</v>
      </c>
      <c r="M673" s="36"/>
    </row>
    <row r="674" spans="1:13" ht="24.75" x14ac:dyDescent="0.6">
      <c r="A674" s="94">
        <v>25</v>
      </c>
      <c r="B674" s="35">
        <v>1450</v>
      </c>
      <c r="C674" s="35"/>
      <c r="D674" s="36"/>
      <c r="E674" s="36">
        <v>1450</v>
      </c>
      <c r="F674" s="36">
        <v>1450</v>
      </c>
      <c r="G674" s="36"/>
      <c r="H674" s="36">
        <v>1450</v>
      </c>
      <c r="I674" s="36">
        <v>1450</v>
      </c>
      <c r="J674" s="36">
        <v>1450</v>
      </c>
      <c r="K674" s="36">
        <v>1450</v>
      </c>
      <c r="L674" s="36"/>
      <c r="M674" s="36"/>
    </row>
    <row r="675" spans="1:13" ht="24.75" x14ac:dyDescent="0.6">
      <c r="A675" s="94">
        <v>26</v>
      </c>
      <c r="B675" s="35">
        <v>1450</v>
      </c>
      <c r="C675" s="35"/>
      <c r="D675" s="36"/>
      <c r="E675" s="36">
        <v>1450</v>
      </c>
      <c r="F675" s="36">
        <v>1450</v>
      </c>
      <c r="G675" s="36">
        <v>1450</v>
      </c>
      <c r="H675" s="36">
        <v>1450</v>
      </c>
      <c r="I675" s="36"/>
      <c r="J675" s="36">
        <v>1450</v>
      </c>
      <c r="K675" s="36">
        <v>1450</v>
      </c>
      <c r="L675" s="36"/>
      <c r="M675" s="36">
        <v>1450</v>
      </c>
    </row>
    <row r="676" spans="1:13" ht="24.75" x14ac:dyDescent="0.6">
      <c r="A676" s="94">
        <v>27</v>
      </c>
      <c r="B676" s="35">
        <v>1450</v>
      </c>
      <c r="C676" s="35"/>
      <c r="D676" s="36">
        <v>1450</v>
      </c>
      <c r="E676" s="36">
        <v>1450</v>
      </c>
      <c r="F676" s="36"/>
      <c r="G676" s="36">
        <v>1450</v>
      </c>
      <c r="H676" s="36">
        <v>1450</v>
      </c>
      <c r="I676" s="36"/>
      <c r="J676" s="36">
        <v>1450</v>
      </c>
      <c r="K676" s="36">
        <v>1450</v>
      </c>
      <c r="L676" s="36">
        <v>1450</v>
      </c>
      <c r="M676" s="36">
        <v>1450</v>
      </c>
    </row>
    <row r="677" spans="1:13" ht="24.75" x14ac:dyDescent="0.6">
      <c r="A677" s="94">
        <v>28</v>
      </c>
      <c r="B677" s="35"/>
      <c r="C677" s="35">
        <v>1450</v>
      </c>
      <c r="D677" s="36">
        <v>1450</v>
      </c>
      <c r="E677" s="36">
        <v>1450</v>
      </c>
      <c r="F677" s="36"/>
      <c r="G677" s="36">
        <v>1450</v>
      </c>
      <c r="H677" s="36">
        <v>1450</v>
      </c>
      <c r="I677" s="36">
        <v>1450</v>
      </c>
      <c r="J677" s="36">
        <v>1450</v>
      </c>
      <c r="K677" s="36"/>
      <c r="L677" s="36">
        <v>1450</v>
      </c>
      <c r="M677" s="36">
        <v>1450</v>
      </c>
    </row>
    <row r="678" spans="1:13" ht="24.75" x14ac:dyDescent="0.6">
      <c r="A678" s="94">
        <v>29</v>
      </c>
      <c r="B678" s="35"/>
      <c r="C678" s="35"/>
      <c r="D678" s="36">
        <v>1450</v>
      </c>
      <c r="E678" s="36"/>
      <c r="F678" s="36">
        <v>1450</v>
      </c>
      <c r="G678" s="36">
        <v>1450</v>
      </c>
      <c r="H678" s="36"/>
      <c r="I678" s="36">
        <v>1450</v>
      </c>
      <c r="J678" s="36">
        <v>1450</v>
      </c>
      <c r="K678" s="36"/>
      <c r="L678" s="36">
        <v>1450</v>
      </c>
      <c r="M678" s="36">
        <v>1450</v>
      </c>
    </row>
    <row r="679" spans="1:13" ht="24.75" x14ac:dyDescent="0.6">
      <c r="A679" s="94">
        <v>30</v>
      </c>
      <c r="B679" s="35">
        <v>1450</v>
      </c>
      <c r="C679" s="35"/>
      <c r="D679" s="36">
        <v>1450</v>
      </c>
      <c r="E679" s="36"/>
      <c r="F679" s="36">
        <v>1450</v>
      </c>
      <c r="G679" s="36">
        <v>1450</v>
      </c>
      <c r="H679" s="36"/>
      <c r="I679" s="36"/>
      <c r="J679" s="36"/>
      <c r="K679" s="36">
        <v>1450</v>
      </c>
      <c r="L679" s="36">
        <v>1450</v>
      </c>
      <c r="M679" s="36"/>
    </row>
    <row r="680" spans="1:13" ht="25.5" thickBot="1" x14ac:dyDescent="0.65">
      <c r="A680" s="94">
        <v>31</v>
      </c>
      <c r="B680" s="35">
        <v>1450</v>
      </c>
      <c r="C680" s="35"/>
      <c r="D680" s="36">
        <v>1450</v>
      </c>
      <c r="E680" s="36"/>
      <c r="F680" s="36">
        <v>1450</v>
      </c>
      <c r="G680" s="36"/>
      <c r="H680" s="36"/>
      <c r="I680" s="36">
        <v>1450</v>
      </c>
      <c r="J680" s="36"/>
      <c r="K680" s="36">
        <v>1450</v>
      </c>
      <c r="L680" s="36"/>
      <c r="M680" s="36"/>
    </row>
    <row r="681" spans="1:13" ht="23.25" customHeight="1" thickBot="1" x14ac:dyDescent="0.7">
      <c r="A681" s="100" t="s">
        <v>12</v>
      </c>
      <c r="B681" s="102">
        <f>AVERAGE(B650:B680)</f>
        <v>1450</v>
      </c>
      <c r="C681" s="102">
        <f t="shared" ref="C681:M681" si="19">AVERAGE(C650:C680)</f>
        <v>1450</v>
      </c>
      <c r="D681" s="102">
        <f t="shared" si="19"/>
        <v>1450</v>
      </c>
      <c r="E681" s="102">
        <f t="shared" si="19"/>
        <v>1450</v>
      </c>
      <c r="F681" s="102">
        <f t="shared" si="19"/>
        <v>1450</v>
      </c>
      <c r="G681" s="102">
        <f t="shared" si="19"/>
        <v>1450</v>
      </c>
      <c r="H681" s="102">
        <f t="shared" si="19"/>
        <v>1450</v>
      </c>
      <c r="I681" s="102">
        <f t="shared" si="19"/>
        <v>1450</v>
      </c>
      <c r="J681" s="102">
        <f t="shared" si="19"/>
        <v>1450</v>
      </c>
      <c r="K681" s="102">
        <f t="shared" si="19"/>
        <v>1450</v>
      </c>
      <c r="L681" s="102">
        <f t="shared" si="19"/>
        <v>1450</v>
      </c>
      <c r="M681" s="102">
        <f t="shared" si="19"/>
        <v>1450</v>
      </c>
    </row>
    <row r="682" spans="1:13" ht="30.75" thickBot="1" x14ac:dyDescent="0.8">
      <c r="A682" s="105" t="s">
        <v>71</v>
      </c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</row>
    <row r="683" spans="1:13" ht="25.5" thickBot="1" x14ac:dyDescent="0.7">
      <c r="A683" s="64" t="s">
        <v>74</v>
      </c>
      <c r="B683" s="29" t="s">
        <v>1</v>
      </c>
      <c r="C683" s="29" t="s">
        <v>2</v>
      </c>
      <c r="D683" s="29" t="s">
        <v>3</v>
      </c>
      <c r="E683" s="29" t="s">
        <v>4</v>
      </c>
      <c r="F683" s="29" t="s">
        <v>5</v>
      </c>
      <c r="G683" s="29" t="s">
        <v>32</v>
      </c>
      <c r="H683" s="29" t="s">
        <v>33</v>
      </c>
      <c r="I683" s="29" t="s">
        <v>8</v>
      </c>
      <c r="J683" s="29" t="s">
        <v>9</v>
      </c>
      <c r="K683" s="29" t="s">
        <v>10</v>
      </c>
      <c r="L683" s="29" t="s">
        <v>14</v>
      </c>
      <c r="M683" s="29" t="s">
        <v>11</v>
      </c>
    </row>
    <row r="684" spans="1:13" ht="24.75" x14ac:dyDescent="0.6">
      <c r="A684" s="93">
        <v>1</v>
      </c>
      <c r="B684" s="35"/>
      <c r="C684" s="35">
        <v>1450</v>
      </c>
      <c r="D684" s="36">
        <v>1300</v>
      </c>
      <c r="E684" s="36"/>
      <c r="F684" s="36"/>
      <c r="G684" s="36">
        <v>1300</v>
      </c>
      <c r="H684" s="36"/>
      <c r="I684" s="36">
        <v>1300</v>
      </c>
      <c r="J684" s="36"/>
      <c r="K684" s="36">
        <v>1300</v>
      </c>
      <c r="L684" s="36">
        <v>1300</v>
      </c>
      <c r="M684" s="36"/>
    </row>
    <row r="685" spans="1:13" ht="24.75" x14ac:dyDescent="0.6">
      <c r="A685" s="94">
        <v>2</v>
      </c>
      <c r="B685" s="35"/>
      <c r="C685" s="35">
        <v>1450</v>
      </c>
      <c r="D685" s="36">
        <v>1300</v>
      </c>
      <c r="E685" s="36">
        <v>1300</v>
      </c>
      <c r="F685" s="36">
        <v>1300</v>
      </c>
      <c r="G685" s="36"/>
      <c r="H685" s="36"/>
      <c r="I685" s="36">
        <v>1300</v>
      </c>
      <c r="J685" s="36"/>
      <c r="K685" s="36">
        <v>1300</v>
      </c>
      <c r="L685" s="36">
        <v>1300</v>
      </c>
      <c r="M685" s="36"/>
    </row>
    <row r="686" spans="1:13" ht="24.75" x14ac:dyDescent="0.6">
      <c r="A686" s="94">
        <v>3</v>
      </c>
      <c r="B686" s="35"/>
      <c r="C686" s="35"/>
      <c r="D686" s="36"/>
      <c r="E686" s="36">
        <v>1300</v>
      </c>
      <c r="F686" s="36">
        <v>1300</v>
      </c>
      <c r="G686" s="36"/>
      <c r="H686" s="36">
        <v>1300</v>
      </c>
      <c r="I686" s="36">
        <v>1300</v>
      </c>
      <c r="J686" s="36">
        <v>1300</v>
      </c>
      <c r="K686" s="36"/>
      <c r="L686" s="36"/>
      <c r="M686" s="36">
        <v>1300</v>
      </c>
    </row>
    <row r="687" spans="1:13" ht="24.75" x14ac:dyDescent="0.6">
      <c r="A687" s="94">
        <v>4</v>
      </c>
      <c r="B687" s="35">
        <v>1450</v>
      </c>
      <c r="C687" s="35"/>
      <c r="D687" s="36"/>
      <c r="E687" s="36">
        <v>1300</v>
      </c>
      <c r="F687" s="36">
        <v>1300</v>
      </c>
      <c r="G687" s="36">
        <v>1300</v>
      </c>
      <c r="H687" s="36">
        <v>1300</v>
      </c>
      <c r="I687" s="36"/>
      <c r="J687" s="36">
        <v>1300</v>
      </c>
      <c r="K687" s="36">
        <v>1300</v>
      </c>
      <c r="L687" s="36"/>
      <c r="M687" s="36">
        <v>1300</v>
      </c>
    </row>
    <row r="688" spans="1:13" ht="24.75" x14ac:dyDescent="0.6">
      <c r="A688" s="94">
        <v>5</v>
      </c>
      <c r="B688" s="35">
        <v>1450</v>
      </c>
      <c r="C688" s="35">
        <v>1450</v>
      </c>
      <c r="D688" s="36">
        <v>1300</v>
      </c>
      <c r="E688" s="36">
        <v>1300</v>
      </c>
      <c r="F688" s="36"/>
      <c r="G688" s="36">
        <v>1300</v>
      </c>
      <c r="H688" s="36">
        <v>1300</v>
      </c>
      <c r="I688" s="36"/>
      <c r="J688" s="36">
        <v>1300</v>
      </c>
      <c r="K688" s="36">
        <v>1300</v>
      </c>
      <c r="L688" s="36">
        <v>1300</v>
      </c>
      <c r="M688" s="36">
        <v>1300</v>
      </c>
    </row>
    <row r="689" spans="1:13" ht="24.75" x14ac:dyDescent="0.6">
      <c r="A689" s="94">
        <v>6</v>
      </c>
      <c r="B689" s="35"/>
      <c r="C689" s="35">
        <v>1450</v>
      </c>
      <c r="D689" s="36">
        <v>1300</v>
      </c>
      <c r="E689" s="36">
        <v>1300</v>
      </c>
      <c r="F689" s="36"/>
      <c r="G689" s="36">
        <v>1300</v>
      </c>
      <c r="H689" s="36">
        <v>1300</v>
      </c>
      <c r="I689" s="36">
        <v>1300</v>
      </c>
      <c r="J689" s="36"/>
      <c r="K689" s="36"/>
      <c r="L689" s="36">
        <v>1300</v>
      </c>
      <c r="M689" s="36">
        <v>1300</v>
      </c>
    </row>
    <row r="690" spans="1:13" ht="24.75" x14ac:dyDescent="0.6">
      <c r="A690" s="94">
        <v>7</v>
      </c>
      <c r="B690" s="35"/>
      <c r="C690" s="35">
        <v>1450</v>
      </c>
      <c r="D690" s="36">
        <v>1300</v>
      </c>
      <c r="E690" s="36"/>
      <c r="F690" s="36">
        <v>1300</v>
      </c>
      <c r="G690" s="36">
        <v>1300</v>
      </c>
      <c r="H690" s="36"/>
      <c r="I690" s="36">
        <v>1300</v>
      </c>
      <c r="J690" s="36"/>
      <c r="K690" s="36"/>
      <c r="L690" s="36">
        <v>1300</v>
      </c>
      <c r="M690" s="36">
        <v>1300</v>
      </c>
    </row>
    <row r="691" spans="1:13" ht="24.75" x14ac:dyDescent="0.6">
      <c r="A691" s="94">
        <v>8</v>
      </c>
      <c r="B691" s="35">
        <v>1450</v>
      </c>
      <c r="C691" s="35">
        <v>1300</v>
      </c>
      <c r="D691" s="36">
        <v>1300</v>
      </c>
      <c r="E691" s="36"/>
      <c r="F691" s="36">
        <v>1300</v>
      </c>
      <c r="G691" s="36">
        <v>1300</v>
      </c>
      <c r="H691" s="36"/>
      <c r="I691" s="36">
        <v>1300</v>
      </c>
      <c r="J691" s="36"/>
      <c r="K691" s="36">
        <v>1300</v>
      </c>
      <c r="L691" s="36">
        <v>1300</v>
      </c>
      <c r="M691" s="36"/>
    </row>
    <row r="692" spans="1:13" ht="24.75" x14ac:dyDescent="0.6">
      <c r="A692" s="94">
        <v>9</v>
      </c>
      <c r="B692" s="35">
        <v>1450</v>
      </c>
      <c r="C692" s="35">
        <v>1300</v>
      </c>
      <c r="D692" s="36">
        <v>1300</v>
      </c>
      <c r="E692" s="36">
        <v>1300</v>
      </c>
      <c r="F692" s="36">
        <v>1300</v>
      </c>
      <c r="G692" s="36"/>
      <c r="H692" s="36">
        <v>1300</v>
      </c>
      <c r="I692" s="36">
        <v>1300</v>
      </c>
      <c r="J692" s="36"/>
      <c r="K692" s="36">
        <v>1300</v>
      </c>
      <c r="L692" s="36">
        <v>1300</v>
      </c>
      <c r="M692" s="36"/>
    </row>
    <row r="693" spans="1:13" ht="24.75" x14ac:dyDescent="0.6">
      <c r="A693" s="94">
        <v>10</v>
      </c>
      <c r="B693" s="35">
        <v>1450</v>
      </c>
      <c r="C693" s="35"/>
      <c r="D693" s="36"/>
      <c r="E693" s="36">
        <v>1300</v>
      </c>
      <c r="F693" s="36">
        <v>1300</v>
      </c>
      <c r="G693" s="36"/>
      <c r="H693" s="36">
        <v>1300</v>
      </c>
      <c r="I693" s="36">
        <v>1300</v>
      </c>
      <c r="J693" s="36">
        <v>1300</v>
      </c>
      <c r="K693" s="36">
        <v>1300</v>
      </c>
      <c r="L693" s="36"/>
      <c r="M693" s="36"/>
    </row>
    <row r="694" spans="1:13" ht="24.75" x14ac:dyDescent="0.6">
      <c r="A694" s="94">
        <v>11</v>
      </c>
      <c r="B694" s="35">
        <v>1450</v>
      </c>
      <c r="C694" s="35"/>
      <c r="D694" s="36"/>
      <c r="E694" s="36">
        <v>1300</v>
      </c>
      <c r="F694" s="36">
        <v>1300</v>
      </c>
      <c r="G694" s="36">
        <v>1300</v>
      </c>
      <c r="H694" s="36">
        <v>1300</v>
      </c>
      <c r="I694" s="36"/>
      <c r="J694" s="36">
        <v>1300</v>
      </c>
      <c r="K694" s="36">
        <v>1300</v>
      </c>
      <c r="L694" s="36"/>
      <c r="M694" s="36">
        <v>1300</v>
      </c>
    </row>
    <row r="695" spans="1:13" ht="23.25" customHeight="1" x14ac:dyDescent="0.6">
      <c r="A695" s="94">
        <v>12</v>
      </c>
      <c r="B695" s="35">
        <v>1450</v>
      </c>
      <c r="C695" s="35">
        <v>1300</v>
      </c>
      <c r="D695" s="35">
        <v>1300</v>
      </c>
      <c r="E695" s="36">
        <v>1300</v>
      </c>
      <c r="F695" s="36"/>
      <c r="G695" s="36">
        <v>1300</v>
      </c>
      <c r="H695" s="36">
        <v>1300</v>
      </c>
      <c r="I695" s="36"/>
      <c r="J695" s="36">
        <v>1300</v>
      </c>
      <c r="K695" s="36">
        <v>1300</v>
      </c>
      <c r="L695" s="36">
        <v>1300</v>
      </c>
      <c r="M695" s="36">
        <v>1300</v>
      </c>
    </row>
    <row r="696" spans="1:13" ht="24.75" x14ac:dyDescent="0.6">
      <c r="A696" s="94">
        <v>13</v>
      </c>
      <c r="B696" s="35"/>
      <c r="C696" s="35">
        <v>1300</v>
      </c>
      <c r="D696" s="35">
        <v>1300</v>
      </c>
      <c r="E696" s="36"/>
      <c r="F696" s="36"/>
      <c r="G696" s="36">
        <v>1300</v>
      </c>
      <c r="H696" s="36">
        <v>1300</v>
      </c>
      <c r="I696" s="36">
        <v>1300</v>
      </c>
      <c r="J696" s="36">
        <v>1300</v>
      </c>
      <c r="K696" s="36"/>
      <c r="L696" s="36">
        <v>1300</v>
      </c>
      <c r="M696" s="36">
        <v>1300</v>
      </c>
    </row>
    <row r="697" spans="1:13" ht="24.75" x14ac:dyDescent="0.6">
      <c r="A697" s="94">
        <v>14</v>
      </c>
      <c r="B697" s="35"/>
      <c r="C697" s="35">
        <v>1300</v>
      </c>
      <c r="D697" s="35">
        <v>1300</v>
      </c>
      <c r="E697" s="36"/>
      <c r="F697" s="36">
        <v>1300</v>
      </c>
      <c r="G697" s="36">
        <v>1300</v>
      </c>
      <c r="H697" s="36"/>
      <c r="I697" s="36">
        <v>1300</v>
      </c>
      <c r="J697" s="36">
        <v>1300</v>
      </c>
      <c r="K697" s="36"/>
      <c r="L697" s="36">
        <v>1300</v>
      </c>
      <c r="M697" s="36">
        <v>1300</v>
      </c>
    </row>
    <row r="698" spans="1:13" ht="24.75" x14ac:dyDescent="0.6">
      <c r="A698" s="94">
        <v>15</v>
      </c>
      <c r="B698" s="35">
        <v>1450</v>
      </c>
      <c r="C698" s="35">
        <v>1300</v>
      </c>
      <c r="D698" s="35">
        <v>1300</v>
      </c>
      <c r="E698" s="36"/>
      <c r="F698" s="36">
        <v>1300</v>
      </c>
      <c r="G698" s="36">
        <v>1300</v>
      </c>
      <c r="H698" s="36"/>
      <c r="I698" s="36">
        <v>1300</v>
      </c>
      <c r="J698" s="36"/>
      <c r="K698" s="36">
        <v>1300</v>
      </c>
      <c r="L698" s="36">
        <v>1300</v>
      </c>
      <c r="M698" s="36"/>
    </row>
    <row r="699" spans="1:13" ht="24.75" x14ac:dyDescent="0.6">
      <c r="A699" s="94">
        <v>16</v>
      </c>
      <c r="B699" s="35">
        <v>1450</v>
      </c>
      <c r="C699" s="35"/>
      <c r="D699" s="35">
        <v>1300</v>
      </c>
      <c r="E699" s="36">
        <v>1300</v>
      </c>
      <c r="F699" s="36">
        <v>1300</v>
      </c>
      <c r="G699" s="36"/>
      <c r="H699" s="36">
        <v>1300</v>
      </c>
      <c r="I699" s="36">
        <v>1300</v>
      </c>
      <c r="J699" s="36"/>
      <c r="K699" s="36">
        <v>1300</v>
      </c>
      <c r="L699" s="36">
        <v>1300</v>
      </c>
      <c r="M699" s="36"/>
    </row>
    <row r="700" spans="1:13" ht="24.75" x14ac:dyDescent="0.6">
      <c r="A700" s="94">
        <v>17</v>
      </c>
      <c r="B700" s="35">
        <v>1450</v>
      </c>
      <c r="C700" s="35"/>
      <c r="D700" s="36"/>
      <c r="E700" s="36">
        <v>1300</v>
      </c>
      <c r="F700" s="36">
        <v>1300</v>
      </c>
      <c r="G700" s="36"/>
      <c r="H700" s="36">
        <v>1300</v>
      </c>
      <c r="I700" s="36">
        <v>1300</v>
      </c>
      <c r="J700" s="36">
        <v>1300</v>
      </c>
      <c r="K700" s="36">
        <v>1300</v>
      </c>
      <c r="L700" s="36"/>
      <c r="M700" s="36">
        <v>1300</v>
      </c>
    </row>
    <row r="701" spans="1:13" ht="24.75" x14ac:dyDescent="0.6">
      <c r="A701" s="94">
        <v>18</v>
      </c>
      <c r="B701" s="35">
        <v>1450</v>
      </c>
      <c r="C701" s="35"/>
      <c r="D701" s="36"/>
      <c r="E701" s="36">
        <v>1300</v>
      </c>
      <c r="F701" s="36">
        <v>1300</v>
      </c>
      <c r="G701" s="36">
        <v>1300</v>
      </c>
      <c r="H701" s="36">
        <v>1300</v>
      </c>
      <c r="I701" s="36"/>
      <c r="J701" s="36">
        <v>1300</v>
      </c>
      <c r="K701" s="36">
        <v>1300</v>
      </c>
      <c r="L701" s="36"/>
      <c r="M701" s="36"/>
    </row>
    <row r="702" spans="1:13" ht="24.75" x14ac:dyDescent="0.6">
      <c r="A702" s="94">
        <v>19</v>
      </c>
      <c r="B702" s="35">
        <v>1450</v>
      </c>
      <c r="C702" s="35">
        <v>1300</v>
      </c>
      <c r="D702" s="35">
        <v>1300</v>
      </c>
      <c r="E702" s="36">
        <v>1300</v>
      </c>
      <c r="F702" s="36"/>
      <c r="G702" s="36">
        <v>1300</v>
      </c>
      <c r="H702" s="36"/>
      <c r="I702" s="36"/>
      <c r="J702" s="36">
        <v>1300</v>
      </c>
      <c r="K702" s="36">
        <v>1300</v>
      </c>
      <c r="L702" s="36">
        <v>1300</v>
      </c>
      <c r="M702" s="36"/>
    </row>
    <row r="703" spans="1:13" ht="24.75" x14ac:dyDescent="0.6">
      <c r="A703" s="94">
        <v>20</v>
      </c>
      <c r="B703" s="35"/>
      <c r="C703" s="35">
        <v>1300</v>
      </c>
      <c r="D703" s="35">
        <v>1300</v>
      </c>
      <c r="E703" s="36"/>
      <c r="F703" s="36"/>
      <c r="G703" s="36">
        <v>1300</v>
      </c>
      <c r="H703" s="36">
        <v>1300</v>
      </c>
      <c r="I703" s="36">
        <v>1300</v>
      </c>
      <c r="J703" s="36">
        <v>1300</v>
      </c>
      <c r="K703" s="36"/>
      <c r="L703" s="36">
        <v>1300</v>
      </c>
      <c r="M703" s="36">
        <v>1300</v>
      </c>
    </row>
    <row r="704" spans="1:13" ht="24.75" x14ac:dyDescent="0.6">
      <c r="A704" s="94">
        <v>21</v>
      </c>
      <c r="B704" s="35"/>
      <c r="C704" s="35">
        <v>1300</v>
      </c>
      <c r="D704" s="35"/>
      <c r="E704" s="36"/>
      <c r="F704" s="36">
        <v>1300</v>
      </c>
      <c r="G704" s="36">
        <v>1300</v>
      </c>
      <c r="H704" s="36"/>
      <c r="I704" s="36">
        <v>1300</v>
      </c>
      <c r="J704" s="36">
        <v>1300</v>
      </c>
      <c r="K704" s="36"/>
      <c r="L704" s="36">
        <v>1300</v>
      </c>
      <c r="M704" s="36">
        <v>1300</v>
      </c>
    </row>
    <row r="705" spans="1:13" ht="24.75" x14ac:dyDescent="0.6">
      <c r="A705" s="94">
        <v>22</v>
      </c>
      <c r="B705" s="35">
        <v>1450</v>
      </c>
      <c r="C705" s="35">
        <v>1300</v>
      </c>
      <c r="D705" s="35">
        <v>1300</v>
      </c>
      <c r="E705" s="36"/>
      <c r="F705" s="36">
        <v>1300</v>
      </c>
      <c r="G705" s="36">
        <v>1300</v>
      </c>
      <c r="H705" s="36"/>
      <c r="I705" s="36">
        <v>1300</v>
      </c>
      <c r="J705" s="36"/>
      <c r="K705" s="36">
        <v>1300</v>
      </c>
      <c r="L705" s="36">
        <v>1300</v>
      </c>
      <c r="M705" s="36"/>
    </row>
    <row r="706" spans="1:13" ht="24.75" x14ac:dyDescent="0.6">
      <c r="A706" s="94">
        <v>23</v>
      </c>
      <c r="B706" s="35">
        <v>1450</v>
      </c>
      <c r="C706" s="35">
        <v>1300</v>
      </c>
      <c r="D706" s="35">
        <v>1300</v>
      </c>
      <c r="E706" s="36"/>
      <c r="F706" s="36">
        <v>1300</v>
      </c>
      <c r="G706" s="36"/>
      <c r="H706" s="36">
        <v>1300</v>
      </c>
      <c r="I706" s="36">
        <v>1300</v>
      </c>
      <c r="J706" s="36"/>
      <c r="K706" s="36">
        <v>1300</v>
      </c>
      <c r="L706" s="36">
        <v>1300</v>
      </c>
      <c r="M706" s="36"/>
    </row>
    <row r="707" spans="1:13" ht="24.75" x14ac:dyDescent="0.6">
      <c r="A707" s="94">
        <v>24</v>
      </c>
      <c r="B707" s="35">
        <v>1450</v>
      </c>
      <c r="C707" s="35"/>
      <c r="D707" s="36"/>
      <c r="E707" s="36"/>
      <c r="F707" s="36">
        <v>1300</v>
      </c>
      <c r="G707" s="36"/>
      <c r="H707" s="36">
        <v>1300</v>
      </c>
      <c r="I707" s="36">
        <v>1300</v>
      </c>
      <c r="J707" s="36">
        <v>1300</v>
      </c>
      <c r="K707" s="36">
        <v>1300</v>
      </c>
      <c r="L707" s="36"/>
      <c r="M707" s="36">
        <v>1300</v>
      </c>
    </row>
    <row r="708" spans="1:13" ht="24.75" x14ac:dyDescent="0.6">
      <c r="A708" s="94">
        <v>25</v>
      </c>
      <c r="B708" s="35">
        <v>1450</v>
      </c>
      <c r="C708" s="35"/>
      <c r="D708" s="36"/>
      <c r="E708" s="36">
        <v>1300</v>
      </c>
      <c r="F708" s="36">
        <v>1300</v>
      </c>
      <c r="G708" s="36">
        <v>1300</v>
      </c>
      <c r="H708" s="36">
        <v>1300</v>
      </c>
      <c r="I708" s="36"/>
      <c r="J708" s="36">
        <v>1300</v>
      </c>
      <c r="K708" s="36">
        <v>1300</v>
      </c>
      <c r="L708" s="36"/>
      <c r="M708" s="36">
        <v>1300</v>
      </c>
    </row>
    <row r="709" spans="1:13" ht="24.75" x14ac:dyDescent="0.6">
      <c r="A709" s="94">
        <v>26</v>
      </c>
      <c r="B709" s="35">
        <v>1450</v>
      </c>
      <c r="C709" s="35">
        <v>1300</v>
      </c>
      <c r="D709" s="36">
        <v>1300</v>
      </c>
      <c r="E709" s="36">
        <v>1300</v>
      </c>
      <c r="F709" s="36"/>
      <c r="G709" s="36">
        <v>1300</v>
      </c>
      <c r="H709" s="36">
        <v>1300</v>
      </c>
      <c r="I709" s="36"/>
      <c r="J709" s="36">
        <v>1300</v>
      </c>
      <c r="K709" s="36">
        <v>1300</v>
      </c>
      <c r="L709" s="36">
        <v>1300</v>
      </c>
      <c r="M709" s="36">
        <v>1300</v>
      </c>
    </row>
    <row r="710" spans="1:13" ht="24.75" x14ac:dyDescent="0.6">
      <c r="A710" s="94">
        <v>27</v>
      </c>
      <c r="B710" s="35"/>
      <c r="C710" s="35">
        <v>1300</v>
      </c>
      <c r="D710" s="36"/>
      <c r="E710" s="36">
        <v>1300</v>
      </c>
      <c r="F710" s="36"/>
      <c r="G710" s="36"/>
      <c r="H710" s="36">
        <v>1300</v>
      </c>
      <c r="I710" s="36">
        <v>1300</v>
      </c>
      <c r="J710" s="36"/>
      <c r="K710" s="36"/>
      <c r="L710" s="36">
        <v>1300</v>
      </c>
      <c r="M710" s="36">
        <v>1300</v>
      </c>
    </row>
    <row r="711" spans="1:13" ht="24.75" x14ac:dyDescent="0.6">
      <c r="A711" s="94">
        <v>28</v>
      </c>
      <c r="B711" s="35"/>
      <c r="C711" s="35">
        <v>1300</v>
      </c>
      <c r="D711" s="36">
        <v>1300</v>
      </c>
      <c r="E711" s="36"/>
      <c r="F711" s="36">
        <v>1300</v>
      </c>
      <c r="G711" s="36"/>
      <c r="H711" s="36"/>
      <c r="I711" s="36">
        <v>1300</v>
      </c>
      <c r="J711" s="36">
        <v>1300</v>
      </c>
      <c r="K711" s="36"/>
      <c r="L711" s="36">
        <v>1300</v>
      </c>
      <c r="M711" s="36">
        <v>1300</v>
      </c>
    </row>
    <row r="712" spans="1:13" ht="24.75" x14ac:dyDescent="0.6">
      <c r="A712" s="94">
        <v>29</v>
      </c>
      <c r="B712" s="35">
        <v>1450</v>
      </c>
      <c r="C712" s="35"/>
      <c r="D712" s="36">
        <v>1300</v>
      </c>
      <c r="E712" s="36"/>
      <c r="F712" s="36">
        <v>1300</v>
      </c>
      <c r="G712" s="36"/>
      <c r="H712" s="36"/>
      <c r="I712" s="36">
        <v>1300</v>
      </c>
      <c r="J712" s="36"/>
      <c r="K712" s="36">
        <v>1300</v>
      </c>
      <c r="L712" s="36">
        <v>1300</v>
      </c>
      <c r="M712" s="36"/>
    </row>
    <row r="713" spans="1:13" ht="24.75" x14ac:dyDescent="0.6">
      <c r="A713" s="94">
        <v>30</v>
      </c>
      <c r="B713" s="35">
        <v>1450</v>
      </c>
      <c r="C713" s="35"/>
      <c r="D713" s="36">
        <v>1300</v>
      </c>
      <c r="E713" s="36">
        <v>1300</v>
      </c>
      <c r="F713" s="36">
        <v>1300</v>
      </c>
      <c r="G713" s="36"/>
      <c r="H713" s="36"/>
      <c r="I713" s="36">
        <v>1300</v>
      </c>
      <c r="J713" s="36"/>
      <c r="K713" s="36">
        <v>1300</v>
      </c>
      <c r="L713" s="36">
        <v>1300</v>
      </c>
      <c r="M713" s="36"/>
    </row>
    <row r="714" spans="1:13" ht="25.5" thickBot="1" x14ac:dyDescent="0.65">
      <c r="A714" s="94">
        <v>31</v>
      </c>
      <c r="B714" s="35">
        <v>1450</v>
      </c>
      <c r="C714" s="35"/>
      <c r="D714" s="36"/>
      <c r="E714" s="36"/>
      <c r="F714" s="36">
        <v>1300</v>
      </c>
      <c r="G714" s="36"/>
      <c r="H714" s="36">
        <v>1300</v>
      </c>
      <c r="I714" s="36">
        <v>1300</v>
      </c>
      <c r="J714" s="36"/>
      <c r="K714" s="36">
        <v>1300</v>
      </c>
      <c r="L714" s="36"/>
      <c r="M714" s="36">
        <v>1300</v>
      </c>
    </row>
    <row r="715" spans="1:13" ht="23.25" customHeight="1" thickBot="1" x14ac:dyDescent="0.7">
      <c r="A715" s="100" t="s">
        <v>12</v>
      </c>
      <c r="B715" s="102">
        <f>AVERAGE(B684:B714)</f>
        <v>1450</v>
      </c>
      <c r="C715" s="102">
        <f>AVERAGE(C684:C714)</f>
        <v>1339.4736842105262</v>
      </c>
      <c r="D715" s="102">
        <f t="shared" ref="D715:L715" si="20">AVERAGE(D684:D714)</f>
        <v>1300</v>
      </c>
      <c r="E715" s="102">
        <f t="shared" si="20"/>
        <v>1300</v>
      </c>
      <c r="F715" s="102">
        <f t="shared" si="20"/>
        <v>1300</v>
      </c>
      <c r="G715" s="102">
        <f t="shared" si="20"/>
        <v>1300</v>
      </c>
      <c r="H715" s="102">
        <f t="shared" si="20"/>
        <v>1300</v>
      </c>
      <c r="I715" s="102">
        <f t="shared" si="20"/>
        <v>1300</v>
      </c>
      <c r="J715" s="102">
        <f t="shared" si="20"/>
        <v>1300</v>
      </c>
      <c r="K715" s="102">
        <f t="shared" si="20"/>
        <v>1300</v>
      </c>
      <c r="L715" s="102">
        <f t="shared" si="20"/>
        <v>1300</v>
      </c>
      <c r="M715" s="102">
        <f>AVERAGE(M684:M714)</f>
        <v>1300</v>
      </c>
    </row>
    <row r="716" spans="1:13" ht="30.75" thickBot="1" x14ac:dyDescent="0.8">
      <c r="A716" s="105" t="s">
        <v>71</v>
      </c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</row>
    <row r="717" spans="1:13" ht="25.5" thickBot="1" x14ac:dyDescent="0.7">
      <c r="A717" s="64" t="s">
        <v>75</v>
      </c>
      <c r="B717" s="29" t="s">
        <v>1</v>
      </c>
      <c r="C717" s="29" t="s">
        <v>2</v>
      </c>
      <c r="D717" s="29" t="s">
        <v>3</v>
      </c>
      <c r="E717" s="29" t="s">
        <v>4</v>
      </c>
      <c r="F717" s="29" t="s">
        <v>5</v>
      </c>
      <c r="G717" s="29" t="s">
        <v>32</v>
      </c>
      <c r="H717" s="29" t="s">
        <v>33</v>
      </c>
      <c r="I717" s="29" t="s">
        <v>8</v>
      </c>
      <c r="J717" s="29" t="s">
        <v>9</v>
      </c>
      <c r="K717" s="29" t="s">
        <v>10</v>
      </c>
      <c r="L717" s="29" t="s">
        <v>14</v>
      </c>
      <c r="M717" s="29" t="s">
        <v>11</v>
      </c>
    </row>
    <row r="718" spans="1:13" ht="24.75" x14ac:dyDescent="0.65">
      <c r="A718" s="93">
        <v>1</v>
      </c>
      <c r="B718" s="35"/>
      <c r="C718" s="32">
        <v>1300</v>
      </c>
      <c r="D718" s="36"/>
      <c r="E718" s="36">
        <v>1300</v>
      </c>
      <c r="F718" s="36"/>
      <c r="G718" s="36"/>
      <c r="H718" s="36">
        <v>1300</v>
      </c>
      <c r="I718" s="36">
        <v>1300</v>
      </c>
      <c r="J718" s="36">
        <v>1300</v>
      </c>
      <c r="K718" s="36">
        <v>1300</v>
      </c>
      <c r="L718" s="36"/>
      <c r="M718" s="36"/>
    </row>
    <row r="719" spans="1:13" ht="24.75" x14ac:dyDescent="0.65">
      <c r="A719" s="94">
        <v>2</v>
      </c>
      <c r="B719" s="35">
        <v>1300</v>
      </c>
      <c r="C719" s="26"/>
      <c r="D719" s="36"/>
      <c r="E719" s="36">
        <v>1300</v>
      </c>
      <c r="F719" s="36">
        <v>1300</v>
      </c>
      <c r="G719" s="36">
        <v>1300</v>
      </c>
      <c r="H719" s="36">
        <v>1300</v>
      </c>
      <c r="I719" s="36"/>
      <c r="J719" s="36">
        <v>1300</v>
      </c>
      <c r="K719" s="36">
        <v>1300</v>
      </c>
      <c r="L719" s="36"/>
      <c r="M719" s="36"/>
    </row>
    <row r="720" spans="1:13" ht="24.75" x14ac:dyDescent="0.65">
      <c r="A720" s="94">
        <v>3</v>
      </c>
      <c r="B720" s="36">
        <v>1300</v>
      </c>
      <c r="C720" s="32"/>
      <c r="D720" s="36">
        <v>1300</v>
      </c>
      <c r="E720" s="36">
        <v>1300</v>
      </c>
      <c r="F720" s="36"/>
      <c r="G720" s="36">
        <v>1300</v>
      </c>
      <c r="H720" s="36">
        <v>1300</v>
      </c>
      <c r="I720" s="36"/>
      <c r="J720" s="36">
        <v>1300</v>
      </c>
      <c r="K720" s="36"/>
      <c r="L720" s="36"/>
      <c r="M720" s="36"/>
    </row>
    <row r="721" spans="1:13" ht="24.75" x14ac:dyDescent="0.65">
      <c r="A721" s="94">
        <v>4</v>
      </c>
      <c r="B721" s="36">
        <v>1300</v>
      </c>
      <c r="C721" s="32">
        <v>1300</v>
      </c>
      <c r="D721" s="36">
        <v>1300</v>
      </c>
      <c r="E721" s="36">
        <v>1300</v>
      </c>
      <c r="F721" s="36"/>
      <c r="G721" s="36">
        <v>1300</v>
      </c>
      <c r="H721" s="36">
        <v>1300</v>
      </c>
      <c r="I721" s="36">
        <v>1300</v>
      </c>
      <c r="J721" s="36">
        <v>1300</v>
      </c>
      <c r="K721" s="36"/>
      <c r="L721" s="36"/>
      <c r="M721" s="36"/>
    </row>
    <row r="722" spans="1:13" ht="24.75" x14ac:dyDescent="0.65">
      <c r="A722" s="94">
        <v>5</v>
      </c>
      <c r="B722" s="35"/>
      <c r="C722" s="32">
        <v>1300</v>
      </c>
      <c r="D722" s="36">
        <v>1300</v>
      </c>
      <c r="E722" s="36"/>
      <c r="F722" s="36">
        <v>1300</v>
      </c>
      <c r="G722" s="36">
        <v>1300</v>
      </c>
      <c r="H722" s="36"/>
      <c r="I722" s="36">
        <v>1300</v>
      </c>
      <c r="J722" s="36">
        <v>1300</v>
      </c>
      <c r="K722" s="36"/>
      <c r="L722" s="36"/>
      <c r="M722" s="36"/>
    </row>
    <row r="723" spans="1:13" ht="24.75" x14ac:dyDescent="0.65">
      <c r="A723" s="94">
        <v>6</v>
      </c>
      <c r="B723" s="35"/>
      <c r="C723" s="26"/>
      <c r="D723" s="36">
        <v>1300</v>
      </c>
      <c r="E723" s="36"/>
      <c r="F723" s="36">
        <v>1300</v>
      </c>
      <c r="G723" s="36">
        <v>1300</v>
      </c>
      <c r="H723" s="36"/>
      <c r="I723" s="36">
        <v>1300</v>
      </c>
      <c r="J723" s="36"/>
      <c r="K723" s="36">
        <v>1300</v>
      </c>
      <c r="L723" s="36"/>
      <c r="M723" s="36"/>
    </row>
    <row r="724" spans="1:13" ht="24.75" x14ac:dyDescent="0.65">
      <c r="A724" s="94">
        <v>7</v>
      </c>
      <c r="B724" s="35">
        <v>1300</v>
      </c>
      <c r="C724" s="32">
        <v>1300</v>
      </c>
      <c r="D724" s="36">
        <v>1300</v>
      </c>
      <c r="E724" s="36">
        <v>1300</v>
      </c>
      <c r="F724" s="36">
        <v>1300</v>
      </c>
      <c r="G724" s="36"/>
      <c r="H724" s="36"/>
      <c r="I724" s="36">
        <v>1300</v>
      </c>
      <c r="J724" s="36"/>
      <c r="K724" s="36">
        <v>1300</v>
      </c>
      <c r="L724" s="36"/>
      <c r="M724" s="36"/>
    </row>
    <row r="725" spans="1:13" ht="24.75" x14ac:dyDescent="0.65">
      <c r="A725" s="94">
        <v>8</v>
      </c>
      <c r="B725" s="35">
        <v>1300</v>
      </c>
      <c r="C725" s="32">
        <v>1300</v>
      </c>
      <c r="D725" s="36"/>
      <c r="E725" s="36">
        <v>1300</v>
      </c>
      <c r="F725" s="36">
        <v>1300</v>
      </c>
      <c r="G725" s="36"/>
      <c r="H725" s="36">
        <v>1300</v>
      </c>
      <c r="I725" s="36">
        <v>1300</v>
      </c>
      <c r="J725" s="36">
        <v>1300</v>
      </c>
      <c r="K725" s="36">
        <v>1300</v>
      </c>
      <c r="L725" s="36"/>
      <c r="M725" s="36"/>
    </row>
    <row r="726" spans="1:13" ht="24.75" x14ac:dyDescent="0.65">
      <c r="A726" s="94">
        <v>9</v>
      </c>
      <c r="B726" s="35">
        <v>1300</v>
      </c>
      <c r="C726" s="32"/>
      <c r="D726" s="36"/>
      <c r="E726" s="36"/>
      <c r="F726" s="36">
        <v>1300</v>
      </c>
      <c r="G726" s="36">
        <v>1300</v>
      </c>
      <c r="H726" s="36">
        <v>1300</v>
      </c>
      <c r="I726" s="36"/>
      <c r="J726" s="36">
        <v>1300</v>
      </c>
      <c r="K726" s="36">
        <v>1300</v>
      </c>
      <c r="L726" s="36"/>
      <c r="M726" s="36"/>
    </row>
    <row r="727" spans="1:13" ht="24.75" x14ac:dyDescent="0.65">
      <c r="A727" s="94">
        <v>10</v>
      </c>
      <c r="B727" s="35">
        <v>1300</v>
      </c>
      <c r="C727" s="32"/>
      <c r="D727" s="36">
        <v>1300</v>
      </c>
      <c r="E727" s="36"/>
      <c r="F727" s="36"/>
      <c r="G727" s="36">
        <v>1300</v>
      </c>
      <c r="H727" s="36">
        <v>1300</v>
      </c>
      <c r="I727" s="36"/>
      <c r="J727" s="36">
        <v>1300</v>
      </c>
      <c r="K727" s="36">
        <v>1300</v>
      </c>
      <c r="L727" s="36"/>
      <c r="M727" s="36"/>
    </row>
    <row r="728" spans="1:13" ht="24.75" x14ac:dyDescent="0.65">
      <c r="A728" s="94">
        <v>11</v>
      </c>
      <c r="B728" s="35">
        <v>1300</v>
      </c>
      <c r="C728" s="32">
        <v>1300</v>
      </c>
      <c r="D728" s="36">
        <v>1300</v>
      </c>
      <c r="E728" s="36"/>
      <c r="F728" s="36"/>
      <c r="G728" s="36">
        <v>1300</v>
      </c>
      <c r="H728" s="36">
        <v>1300</v>
      </c>
      <c r="I728" s="36">
        <v>1300</v>
      </c>
      <c r="J728" s="36">
        <v>1300</v>
      </c>
      <c r="K728" s="36"/>
      <c r="L728" s="36"/>
      <c r="M728" s="36"/>
    </row>
    <row r="729" spans="1:13" ht="23.25" customHeight="1" x14ac:dyDescent="0.65">
      <c r="A729" s="94">
        <v>12</v>
      </c>
      <c r="B729" s="35"/>
      <c r="C729" s="26">
        <v>1300</v>
      </c>
      <c r="D729" s="36">
        <v>1300</v>
      </c>
      <c r="E729" s="36"/>
      <c r="F729" s="36">
        <v>1300</v>
      </c>
      <c r="G729" s="36">
        <v>1300</v>
      </c>
      <c r="H729" s="36"/>
      <c r="I729" s="36">
        <v>1300</v>
      </c>
      <c r="J729" s="36">
        <v>1300</v>
      </c>
      <c r="K729" s="36"/>
      <c r="L729" s="36"/>
      <c r="M729" s="36"/>
    </row>
    <row r="730" spans="1:13" ht="24.75" x14ac:dyDescent="0.65">
      <c r="A730" s="94">
        <v>13</v>
      </c>
      <c r="B730" s="35"/>
      <c r="C730" s="26">
        <v>1300</v>
      </c>
      <c r="D730" s="36">
        <v>1300</v>
      </c>
      <c r="E730" s="36"/>
      <c r="F730" s="36">
        <v>1300</v>
      </c>
      <c r="G730" s="36">
        <v>1300</v>
      </c>
      <c r="H730" s="36"/>
      <c r="I730" s="36">
        <v>1300</v>
      </c>
      <c r="J730" s="36"/>
      <c r="K730" s="36">
        <v>1300</v>
      </c>
      <c r="L730" s="36"/>
      <c r="M730" s="36"/>
    </row>
    <row r="731" spans="1:13" ht="24.75" x14ac:dyDescent="0.65">
      <c r="A731" s="94">
        <v>14</v>
      </c>
      <c r="B731" s="35">
        <v>1300</v>
      </c>
      <c r="C731" s="26">
        <v>1300</v>
      </c>
      <c r="D731" s="36">
        <v>1300</v>
      </c>
      <c r="E731" s="36">
        <v>1300</v>
      </c>
      <c r="F731" s="36">
        <v>1300</v>
      </c>
      <c r="G731" s="36"/>
      <c r="H731" s="36">
        <v>1300</v>
      </c>
      <c r="I731" s="36">
        <v>1300</v>
      </c>
      <c r="J731" s="36"/>
      <c r="K731" s="36">
        <v>1300</v>
      </c>
      <c r="L731" s="36"/>
      <c r="M731" s="36"/>
    </row>
    <row r="732" spans="1:13" ht="24.75" x14ac:dyDescent="0.65">
      <c r="A732" s="94">
        <v>15</v>
      </c>
      <c r="B732" s="35">
        <v>1300</v>
      </c>
      <c r="C732" s="26">
        <v>1300</v>
      </c>
      <c r="D732" s="36"/>
      <c r="E732" s="36">
        <v>1300</v>
      </c>
      <c r="F732" s="36">
        <v>1300</v>
      </c>
      <c r="G732" s="36"/>
      <c r="H732" s="36">
        <v>1300</v>
      </c>
      <c r="I732" s="36">
        <v>1300</v>
      </c>
      <c r="J732" s="36"/>
      <c r="K732" s="36">
        <v>1300</v>
      </c>
      <c r="L732" s="36"/>
      <c r="M732" s="36"/>
    </row>
    <row r="733" spans="1:13" ht="24.75" x14ac:dyDescent="0.65">
      <c r="A733" s="94">
        <v>16</v>
      </c>
      <c r="B733" s="35">
        <v>1300</v>
      </c>
      <c r="C733" s="32"/>
      <c r="D733" s="35"/>
      <c r="E733" s="36">
        <v>1300</v>
      </c>
      <c r="F733" s="36">
        <v>1300</v>
      </c>
      <c r="G733" s="36"/>
      <c r="H733" s="36">
        <v>1300</v>
      </c>
      <c r="I733" s="36"/>
      <c r="J733" s="36">
        <v>1300</v>
      </c>
      <c r="K733" s="36">
        <v>1300</v>
      </c>
      <c r="L733" s="36"/>
      <c r="M733" s="36"/>
    </row>
    <row r="734" spans="1:13" ht="24.75" x14ac:dyDescent="0.65">
      <c r="A734" s="94">
        <v>17</v>
      </c>
      <c r="B734" s="35">
        <v>1300</v>
      </c>
      <c r="C734" s="32"/>
      <c r="D734" s="36">
        <v>1300</v>
      </c>
      <c r="E734" s="36">
        <v>1300</v>
      </c>
      <c r="F734" s="36"/>
      <c r="G734" s="36"/>
      <c r="H734" s="36"/>
      <c r="I734" s="36"/>
      <c r="J734" s="36">
        <v>1300</v>
      </c>
      <c r="K734" s="36"/>
      <c r="L734" s="36"/>
      <c r="M734" s="36"/>
    </row>
    <row r="735" spans="1:13" ht="24.75" x14ac:dyDescent="0.65">
      <c r="A735" s="94">
        <v>18</v>
      </c>
      <c r="B735" s="35">
        <v>1300</v>
      </c>
      <c r="C735" s="32">
        <v>1300</v>
      </c>
      <c r="D735" s="36">
        <v>1300</v>
      </c>
      <c r="E735" s="36">
        <v>1300</v>
      </c>
      <c r="F735" s="36"/>
      <c r="G735" s="36"/>
      <c r="H735" s="36">
        <v>1300</v>
      </c>
      <c r="I735" s="36">
        <v>1300</v>
      </c>
      <c r="J735" s="36">
        <v>1300</v>
      </c>
      <c r="K735" s="36"/>
      <c r="L735" s="36"/>
      <c r="M735" s="36"/>
    </row>
    <row r="736" spans="1:13" ht="24.75" x14ac:dyDescent="0.65">
      <c r="A736" s="94">
        <v>19</v>
      </c>
      <c r="B736" s="35"/>
      <c r="C736" s="32">
        <v>1300</v>
      </c>
      <c r="D736" s="35">
        <v>1300</v>
      </c>
      <c r="E736" s="36"/>
      <c r="F736" s="36">
        <v>1300</v>
      </c>
      <c r="G736" s="36"/>
      <c r="H736" s="36"/>
      <c r="I736" s="36">
        <v>1300</v>
      </c>
      <c r="J736" s="36">
        <v>1300</v>
      </c>
      <c r="K736" s="36"/>
      <c r="L736" s="36"/>
      <c r="M736" s="36"/>
    </row>
    <row r="737" spans="1:13" ht="24.75" x14ac:dyDescent="0.65">
      <c r="A737" s="94">
        <v>20</v>
      </c>
      <c r="B737" s="35"/>
      <c r="C737" s="32">
        <v>1300</v>
      </c>
      <c r="D737" s="35">
        <v>1300</v>
      </c>
      <c r="E737" s="36"/>
      <c r="F737" s="36">
        <v>1300</v>
      </c>
      <c r="G737" s="36"/>
      <c r="H737" s="36"/>
      <c r="I737" s="36">
        <v>1300</v>
      </c>
      <c r="J737" s="36"/>
      <c r="K737" s="36"/>
      <c r="L737" s="36"/>
      <c r="M737" s="36"/>
    </row>
    <row r="738" spans="1:13" ht="24.75" x14ac:dyDescent="0.65">
      <c r="A738" s="94">
        <v>21</v>
      </c>
      <c r="B738" s="35">
        <v>1300</v>
      </c>
      <c r="C738" s="32">
        <v>1300</v>
      </c>
      <c r="D738" s="35"/>
      <c r="E738" s="36">
        <v>1300</v>
      </c>
      <c r="F738" s="36">
        <v>1300</v>
      </c>
      <c r="G738" s="36"/>
      <c r="H738" s="36">
        <v>1300</v>
      </c>
      <c r="I738" s="36">
        <v>1300</v>
      </c>
      <c r="J738" s="36"/>
      <c r="K738" s="36"/>
      <c r="L738" s="36"/>
      <c r="M738" s="36"/>
    </row>
    <row r="739" spans="1:13" ht="24.75" x14ac:dyDescent="0.65">
      <c r="A739" s="94">
        <v>22</v>
      </c>
      <c r="B739" s="35">
        <v>1300</v>
      </c>
      <c r="C739" s="32">
        <v>1300</v>
      </c>
      <c r="D739" s="35"/>
      <c r="E739" s="36">
        <v>1300</v>
      </c>
      <c r="F739" s="36">
        <v>1300</v>
      </c>
      <c r="G739" s="36"/>
      <c r="H739" s="36">
        <v>1300</v>
      </c>
      <c r="I739" s="36">
        <v>1300</v>
      </c>
      <c r="J739" s="36">
        <v>1300</v>
      </c>
      <c r="K739" s="36"/>
      <c r="L739" s="36"/>
      <c r="M739" s="36"/>
    </row>
    <row r="740" spans="1:13" ht="24.75" x14ac:dyDescent="0.65">
      <c r="A740" s="94">
        <v>23</v>
      </c>
      <c r="B740" s="35">
        <v>1300</v>
      </c>
      <c r="C740" s="32"/>
      <c r="D740" s="35"/>
      <c r="E740" s="36">
        <v>1300</v>
      </c>
      <c r="F740" s="36">
        <v>1300</v>
      </c>
      <c r="G740" s="36">
        <v>1300</v>
      </c>
      <c r="H740" s="36">
        <v>1300</v>
      </c>
      <c r="I740" s="36"/>
      <c r="J740" s="36">
        <v>1300</v>
      </c>
      <c r="K740" s="36"/>
      <c r="L740" s="36"/>
      <c r="M740" s="36"/>
    </row>
    <row r="741" spans="1:13" ht="24.75" x14ac:dyDescent="0.6">
      <c r="A741" s="94">
        <v>24</v>
      </c>
      <c r="B741" s="35">
        <v>1300</v>
      </c>
      <c r="C741" s="35"/>
      <c r="D741" s="36">
        <v>1300</v>
      </c>
      <c r="E741" s="36">
        <v>1300</v>
      </c>
      <c r="F741" s="36"/>
      <c r="G741" s="36">
        <v>1300</v>
      </c>
      <c r="H741" s="36">
        <v>1300</v>
      </c>
      <c r="I741" s="36"/>
      <c r="J741" s="36">
        <v>1300</v>
      </c>
      <c r="K741" s="36"/>
      <c r="L741" s="36"/>
      <c r="M741" s="36"/>
    </row>
    <row r="742" spans="1:13" ht="24.75" x14ac:dyDescent="0.6">
      <c r="A742" s="94">
        <v>25</v>
      </c>
      <c r="B742" s="35">
        <v>1300</v>
      </c>
      <c r="C742" s="35">
        <v>1300</v>
      </c>
      <c r="D742" s="36">
        <v>1300</v>
      </c>
      <c r="E742" s="36">
        <v>1300</v>
      </c>
      <c r="F742" s="36"/>
      <c r="G742" s="36">
        <v>1300</v>
      </c>
      <c r="H742" s="36">
        <v>1300</v>
      </c>
      <c r="I742" s="36"/>
      <c r="J742" s="36">
        <v>1300</v>
      </c>
      <c r="K742" s="36"/>
      <c r="L742" s="36"/>
      <c r="M742" s="36"/>
    </row>
    <row r="743" spans="1:13" ht="24.75" x14ac:dyDescent="0.6">
      <c r="A743" s="94">
        <v>26</v>
      </c>
      <c r="B743" s="35"/>
      <c r="C743" s="35">
        <v>1300</v>
      </c>
      <c r="D743" s="36">
        <v>1300</v>
      </c>
      <c r="E743" s="36"/>
      <c r="F743" s="36">
        <v>1300</v>
      </c>
      <c r="G743" s="36">
        <v>1300</v>
      </c>
      <c r="H743" s="36"/>
      <c r="I743" s="36">
        <v>1300</v>
      </c>
      <c r="J743" s="36">
        <v>1300</v>
      </c>
      <c r="K743" s="36"/>
      <c r="L743" s="36"/>
      <c r="M743" s="36"/>
    </row>
    <row r="744" spans="1:13" ht="24.75" x14ac:dyDescent="0.6">
      <c r="A744" s="94">
        <v>27</v>
      </c>
      <c r="B744" s="35"/>
      <c r="C744" s="35">
        <v>1300</v>
      </c>
      <c r="D744" s="36">
        <v>1300</v>
      </c>
      <c r="E744" s="36"/>
      <c r="F744" s="36">
        <v>1300</v>
      </c>
      <c r="G744" s="36">
        <v>1300</v>
      </c>
      <c r="H744" s="36"/>
      <c r="I744" s="36">
        <v>1300</v>
      </c>
      <c r="J744" s="36"/>
      <c r="K744" s="36"/>
      <c r="L744" s="36"/>
      <c r="M744" s="36"/>
    </row>
    <row r="745" spans="1:13" ht="24.75" x14ac:dyDescent="0.6">
      <c r="A745" s="94">
        <v>28</v>
      </c>
      <c r="B745" s="35">
        <v>1300</v>
      </c>
      <c r="C745" s="35">
        <v>1300</v>
      </c>
      <c r="D745" s="36">
        <v>1300</v>
      </c>
      <c r="E745" s="36">
        <v>1300</v>
      </c>
      <c r="F745" s="36">
        <v>1300</v>
      </c>
      <c r="G745" s="36"/>
      <c r="H745" s="36">
        <v>1300</v>
      </c>
      <c r="I745" s="36">
        <v>1300</v>
      </c>
      <c r="J745" s="36"/>
      <c r="K745" s="36"/>
      <c r="L745" s="36"/>
      <c r="M745" s="36"/>
    </row>
    <row r="746" spans="1:13" ht="24.75" x14ac:dyDescent="0.6">
      <c r="A746" s="94">
        <v>29</v>
      </c>
      <c r="B746" s="35">
        <v>1300</v>
      </c>
      <c r="C746" s="35">
        <v>1300</v>
      </c>
      <c r="D746" s="36"/>
      <c r="E746" s="36">
        <v>1300</v>
      </c>
      <c r="F746" s="36">
        <v>1300</v>
      </c>
      <c r="G746" s="36"/>
      <c r="H746" s="36">
        <v>1300</v>
      </c>
      <c r="I746" s="36">
        <v>1300</v>
      </c>
      <c r="J746" s="36">
        <v>1300</v>
      </c>
      <c r="K746" s="36"/>
      <c r="L746" s="36"/>
      <c r="M746" s="36"/>
    </row>
    <row r="747" spans="1:13" ht="24.75" x14ac:dyDescent="0.6">
      <c r="A747" s="94">
        <v>30</v>
      </c>
      <c r="B747" s="35">
        <v>1300</v>
      </c>
      <c r="C747" s="35"/>
      <c r="D747" s="36"/>
      <c r="E747" s="36">
        <v>1300</v>
      </c>
      <c r="F747" s="36">
        <v>1300</v>
      </c>
      <c r="G747" s="36">
        <v>1300</v>
      </c>
      <c r="H747" s="36">
        <v>1300</v>
      </c>
      <c r="I747" s="36"/>
      <c r="J747" s="36">
        <v>1300</v>
      </c>
      <c r="K747" s="36"/>
      <c r="L747" s="36"/>
      <c r="M747" s="36"/>
    </row>
    <row r="748" spans="1:13" ht="25.5" thickBot="1" x14ac:dyDescent="0.65">
      <c r="A748" s="94">
        <v>31</v>
      </c>
      <c r="B748" s="35">
        <v>1300</v>
      </c>
      <c r="C748" s="35"/>
      <c r="D748" s="36">
        <v>1300</v>
      </c>
      <c r="E748" s="36"/>
      <c r="F748" s="36"/>
      <c r="G748" s="36"/>
      <c r="H748" s="36">
        <v>1300</v>
      </c>
      <c r="I748" s="36"/>
      <c r="J748" s="36"/>
      <c r="K748" s="36"/>
      <c r="L748" s="36"/>
      <c r="M748" s="36"/>
    </row>
    <row r="749" spans="1:13" ht="23.25" customHeight="1" thickBot="1" x14ac:dyDescent="0.7">
      <c r="A749" s="100" t="s">
        <v>12</v>
      </c>
      <c r="B749" s="102">
        <f>AVERAGE(B718:B748)</f>
        <v>1300</v>
      </c>
      <c r="C749" s="102">
        <f>AVERAGE(C718:C748)</f>
        <v>1300</v>
      </c>
      <c r="D749" s="102">
        <f>AVERAGE(D718:D748)</f>
        <v>1300</v>
      </c>
      <c r="E749" s="102">
        <f t="shared" ref="E749:J749" si="21">AVERAGE(E718:E748)</f>
        <v>1300</v>
      </c>
      <c r="F749" s="102">
        <f t="shared" si="21"/>
        <v>1300</v>
      </c>
      <c r="G749" s="102">
        <f t="shared" si="21"/>
        <v>1300</v>
      </c>
      <c r="H749" s="102">
        <f t="shared" si="21"/>
        <v>1300</v>
      </c>
      <c r="I749" s="102">
        <f t="shared" si="21"/>
        <v>1300</v>
      </c>
      <c r="J749" s="102">
        <f t="shared" si="21"/>
        <v>1300</v>
      </c>
      <c r="K749" s="102"/>
      <c r="L749" s="102"/>
      <c r="M749" s="102"/>
    </row>
    <row r="750" spans="1:13" x14ac:dyDescent="0.2">
      <c r="A750" s="106" t="s">
        <v>54</v>
      </c>
      <c r="B750" s="106"/>
      <c r="C750" s="106"/>
      <c r="D750" s="106"/>
      <c r="E750" s="83"/>
      <c r="F750" s="83"/>
      <c r="G750" s="83"/>
      <c r="H750" s="83"/>
      <c r="I750" s="107" t="s">
        <v>55</v>
      </c>
      <c r="J750" s="107"/>
      <c r="K750" s="107"/>
      <c r="L750" s="107"/>
      <c r="M750" s="107"/>
    </row>
    <row r="751" spans="1:13" x14ac:dyDescent="0.2">
      <c r="A751"/>
    </row>
    <row r="752" spans="1:13" x14ac:dyDescent="0.2">
      <c r="A752"/>
    </row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</sheetData>
  <mergeCells count="7">
    <mergeCell ref="A716:M716"/>
    <mergeCell ref="A750:D750"/>
    <mergeCell ref="I750:M750"/>
    <mergeCell ref="A1:M1"/>
    <mergeCell ref="A647:M647"/>
    <mergeCell ref="A682:M682"/>
    <mergeCell ref="A648:M648"/>
  </mergeCells>
  <printOptions horizontalCentered="1"/>
  <pageMargins left="0" right="0" top="0.75" bottom="0" header="0" footer="0.3"/>
  <pageSetup scale="65" orientation="landscape" r:id="rId1"/>
  <rowBreaks count="3" manualBreakCount="3">
    <brk id="577" max="12" man="1"/>
    <brk id="612" max="16383" man="1"/>
    <brk id="646" max="12" man="1"/>
  </rowBreaks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6"/>
  <sheetViews>
    <sheetView topLeftCell="A9" zoomScaleNormal="100" workbookViewId="0">
      <selection activeCell="J25" sqref="J25"/>
    </sheetView>
  </sheetViews>
  <sheetFormatPr defaultRowHeight="14.25" x14ac:dyDescent="0.2"/>
  <cols>
    <col min="1" max="1" width="13.75" style="38" customWidth="1"/>
    <col min="2" max="2" width="12.25" customWidth="1"/>
    <col min="3" max="3" width="15.125" customWidth="1"/>
    <col min="4" max="4" width="13" customWidth="1"/>
    <col min="6" max="6" width="11.625" customWidth="1"/>
    <col min="7" max="7" width="10.375" customWidth="1"/>
    <col min="14" max="14" width="24.75" bestFit="1" customWidth="1"/>
    <col min="257" max="257" width="13.75" customWidth="1"/>
    <col min="258" max="258" width="12.25" customWidth="1"/>
    <col min="259" max="259" width="15.125" customWidth="1"/>
    <col min="260" max="260" width="13" customWidth="1"/>
    <col min="262" max="262" width="11.625" customWidth="1"/>
    <col min="263" max="263" width="10.375" customWidth="1"/>
    <col min="270" max="270" width="20.75" customWidth="1"/>
    <col min="513" max="513" width="13.75" customWidth="1"/>
    <col min="514" max="514" width="12.25" customWidth="1"/>
    <col min="515" max="515" width="15.125" customWidth="1"/>
    <col min="516" max="516" width="13" customWidth="1"/>
    <col min="518" max="518" width="11.625" customWidth="1"/>
    <col min="519" max="519" width="10.375" customWidth="1"/>
    <col min="526" max="526" width="20.75" customWidth="1"/>
    <col min="769" max="769" width="13.75" customWidth="1"/>
    <col min="770" max="770" width="12.25" customWidth="1"/>
    <col min="771" max="771" width="15.125" customWidth="1"/>
    <col min="772" max="772" width="13" customWidth="1"/>
    <col min="774" max="774" width="11.625" customWidth="1"/>
    <col min="775" max="775" width="10.375" customWidth="1"/>
    <col min="782" max="782" width="20.75" customWidth="1"/>
    <col min="1025" max="1025" width="13.75" customWidth="1"/>
    <col min="1026" max="1026" width="12.25" customWidth="1"/>
    <col min="1027" max="1027" width="15.125" customWidth="1"/>
    <col min="1028" max="1028" width="13" customWidth="1"/>
    <col min="1030" max="1030" width="11.625" customWidth="1"/>
    <col min="1031" max="1031" width="10.375" customWidth="1"/>
    <col min="1038" max="1038" width="20.75" customWidth="1"/>
    <col min="1281" max="1281" width="13.75" customWidth="1"/>
    <col min="1282" max="1282" width="12.25" customWidth="1"/>
    <col min="1283" max="1283" width="15.125" customWidth="1"/>
    <col min="1284" max="1284" width="13" customWidth="1"/>
    <col min="1286" max="1286" width="11.625" customWidth="1"/>
    <col min="1287" max="1287" width="10.375" customWidth="1"/>
    <col min="1294" max="1294" width="20.75" customWidth="1"/>
    <col min="1537" max="1537" width="13.75" customWidth="1"/>
    <col min="1538" max="1538" width="12.25" customWidth="1"/>
    <col min="1539" max="1539" width="15.125" customWidth="1"/>
    <col min="1540" max="1540" width="13" customWidth="1"/>
    <col min="1542" max="1542" width="11.625" customWidth="1"/>
    <col min="1543" max="1543" width="10.375" customWidth="1"/>
    <col min="1550" max="1550" width="20.75" customWidth="1"/>
    <col min="1793" max="1793" width="13.75" customWidth="1"/>
    <col min="1794" max="1794" width="12.25" customWidth="1"/>
    <col min="1795" max="1795" width="15.125" customWidth="1"/>
    <col min="1796" max="1796" width="13" customWidth="1"/>
    <col min="1798" max="1798" width="11.625" customWidth="1"/>
    <col min="1799" max="1799" width="10.375" customWidth="1"/>
    <col min="1806" max="1806" width="20.75" customWidth="1"/>
    <col min="2049" max="2049" width="13.75" customWidth="1"/>
    <col min="2050" max="2050" width="12.25" customWidth="1"/>
    <col min="2051" max="2051" width="15.125" customWidth="1"/>
    <col min="2052" max="2052" width="13" customWidth="1"/>
    <col min="2054" max="2054" width="11.625" customWidth="1"/>
    <col min="2055" max="2055" width="10.375" customWidth="1"/>
    <col min="2062" max="2062" width="20.75" customWidth="1"/>
    <col min="2305" max="2305" width="13.75" customWidth="1"/>
    <col min="2306" max="2306" width="12.25" customWidth="1"/>
    <col min="2307" max="2307" width="15.125" customWidth="1"/>
    <col min="2308" max="2308" width="13" customWidth="1"/>
    <col min="2310" max="2310" width="11.625" customWidth="1"/>
    <col min="2311" max="2311" width="10.375" customWidth="1"/>
    <col min="2318" max="2318" width="20.75" customWidth="1"/>
    <col min="2561" max="2561" width="13.75" customWidth="1"/>
    <col min="2562" max="2562" width="12.25" customWidth="1"/>
    <col min="2563" max="2563" width="15.125" customWidth="1"/>
    <col min="2564" max="2564" width="13" customWidth="1"/>
    <col min="2566" max="2566" width="11.625" customWidth="1"/>
    <col min="2567" max="2567" width="10.375" customWidth="1"/>
    <col min="2574" max="2574" width="20.75" customWidth="1"/>
    <col min="2817" max="2817" width="13.75" customWidth="1"/>
    <col min="2818" max="2818" width="12.25" customWidth="1"/>
    <col min="2819" max="2819" width="15.125" customWidth="1"/>
    <col min="2820" max="2820" width="13" customWidth="1"/>
    <col min="2822" max="2822" width="11.625" customWidth="1"/>
    <col min="2823" max="2823" width="10.375" customWidth="1"/>
    <col min="2830" max="2830" width="20.75" customWidth="1"/>
    <col min="3073" max="3073" width="13.75" customWidth="1"/>
    <col min="3074" max="3074" width="12.25" customWidth="1"/>
    <col min="3075" max="3075" width="15.125" customWidth="1"/>
    <col min="3076" max="3076" width="13" customWidth="1"/>
    <col min="3078" max="3078" width="11.625" customWidth="1"/>
    <col min="3079" max="3079" width="10.375" customWidth="1"/>
    <col min="3086" max="3086" width="20.75" customWidth="1"/>
    <col min="3329" max="3329" width="13.75" customWidth="1"/>
    <col min="3330" max="3330" width="12.25" customWidth="1"/>
    <col min="3331" max="3331" width="15.125" customWidth="1"/>
    <col min="3332" max="3332" width="13" customWidth="1"/>
    <col min="3334" max="3334" width="11.625" customWidth="1"/>
    <col min="3335" max="3335" width="10.375" customWidth="1"/>
    <col min="3342" max="3342" width="20.75" customWidth="1"/>
    <col min="3585" max="3585" width="13.75" customWidth="1"/>
    <col min="3586" max="3586" width="12.25" customWidth="1"/>
    <col min="3587" max="3587" width="15.125" customWidth="1"/>
    <col min="3588" max="3588" width="13" customWidth="1"/>
    <col min="3590" max="3590" width="11.625" customWidth="1"/>
    <col min="3591" max="3591" width="10.375" customWidth="1"/>
    <col min="3598" max="3598" width="20.75" customWidth="1"/>
    <col min="3841" max="3841" width="13.75" customWidth="1"/>
    <col min="3842" max="3842" width="12.25" customWidth="1"/>
    <col min="3843" max="3843" width="15.125" customWidth="1"/>
    <col min="3844" max="3844" width="13" customWidth="1"/>
    <col min="3846" max="3846" width="11.625" customWidth="1"/>
    <col min="3847" max="3847" width="10.375" customWidth="1"/>
    <col min="3854" max="3854" width="20.75" customWidth="1"/>
    <col min="4097" max="4097" width="13.75" customWidth="1"/>
    <col min="4098" max="4098" width="12.25" customWidth="1"/>
    <col min="4099" max="4099" width="15.125" customWidth="1"/>
    <col min="4100" max="4100" width="13" customWidth="1"/>
    <col min="4102" max="4102" width="11.625" customWidth="1"/>
    <col min="4103" max="4103" width="10.375" customWidth="1"/>
    <col min="4110" max="4110" width="20.75" customWidth="1"/>
    <col min="4353" max="4353" width="13.75" customWidth="1"/>
    <col min="4354" max="4354" width="12.25" customWidth="1"/>
    <col min="4355" max="4355" width="15.125" customWidth="1"/>
    <col min="4356" max="4356" width="13" customWidth="1"/>
    <col min="4358" max="4358" width="11.625" customWidth="1"/>
    <col min="4359" max="4359" width="10.375" customWidth="1"/>
    <col min="4366" max="4366" width="20.75" customWidth="1"/>
    <col min="4609" max="4609" width="13.75" customWidth="1"/>
    <col min="4610" max="4610" width="12.25" customWidth="1"/>
    <col min="4611" max="4611" width="15.125" customWidth="1"/>
    <col min="4612" max="4612" width="13" customWidth="1"/>
    <col min="4614" max="4614" width="11.625" customWidth="1"/>
    <col min="4615" max="4615" width="10.375" customWidth="1"/>
    <col min="4622" max="4622" width="20.75" customWidth="1"/>
    <col min="4865" max="4865" width="13.75" customWidth="1"/>
    <col min="4866" max="4866" width="12.25" customWidth="1"/>
    <col min="4867" max="4867" width="15.125" customWidth="1"/>
    <col min="4868" max="4868" width="13" customWidth="1"/>
    <col min="4870" max="4870" width="11.625" customWidth="1"/>
    <col min="4871" max="4871" width="10.375" customWidth="1"/>
    <col min="4878" max="4878" width="20.75" customWidth="1"/>
    <col min="5121" max="5121" width="13.75" customWidth="1"/>
    <col min="5122" max="5122" width="12.25" customWidth="1"/>
    <col min="5123" max="5123" width="15.125" customWidth="1"/>
    <col min="5124" max="5124" width="13" customWidth="1"/>
    <col min="5126" max="5126" width="11.625" customWidth="1"/>
    <col min="5127" max="5127" width="10.375" customWidth="1"/>
    <col min="5134" max="5134" width="20.75" customWidth="1"/>
    <col min="5377" max="5377" width="13.75" customWidth="1"/>
    <col min="5378" max="5378" width="12.25" customWidth="1"/>
    <col min="5379" max="5379" width="15.125" customWidth="1"/>
    <col min="5380" max="5380" width="13" customWidth="1"/>
    <col min="5382" max="5382" width="11.625" customWidth="1"/>
    <col min="5383" max="5383" width="10.375" customWidth="1"/>
    <col min="5390" max="5390" width="20.75" customWidth="1"/>
    <col min="5633" max="5633" width="13.75" customWidth="1"/>
    <col min="5634" max="5634" width="12.25" customWidth="1"/>
    <col min="5635" max="5635" width="15.125" customWidth="1"/>
    <col min="5636" max="5636" width="13" customWidth="1"/>
    <col min="5638" max="5638" width="11.625" customWidth="1"/>
    <col min="5639" max="5639" width="10.375" customWidth="1"/>
    <col min="5646" max="5646" width="20.75" customWidth="1"/>
    <col min="5889" max="5889" width="13.75" customWidth="1"/>
    <col min="5890" max="5890" width="12.25" customWidth="1"/>
    <col min="5891" max="5891" width="15.125" customWidth="1"/>
    <col min="5892" max="5892" width="13" customWidth="1"/>
    <col min="5894" max="5894" width="11.625" customWidth="1"/>
    <col min="5895" max="5895" width="10.375" customWidth="1"/>
    <col min="5902" max="5902" width="20.75" customWidth="1"/>
    <col min="6145" max="6145" width="13.75" customWidth="1"/>
    <col min="6146" max="6146" width="12.25" customWidth="1"/>
    <col min="6147" max="6147" width="15.125" customWidth="1"/>
    <col min="6148" max="6148" width="13" customWidth="1"/>
    <col min="6150" max="6150" width="11.625" customWidth="1"/>
    <col min="6151" max="6151" width="10.375" customWidth="1"/>
    <col min="6158" max="6158" width="20.75" customWidth="1"/>
    <col min="6401" max="6401" width="13.75" customWidth="1"/>
    <col min="6402" max="6402" width="12.25" customWidth="1"/>
    <col min="6403" max="6403" width="15.125" customWidth="1"/>
    <col min="6404" max="6404" width="13" customWidth="1"/>
    <col min="6406" max="6406" width="11.625" customWidth="1"/>
    <col min="6407" max="6407" width="10.375" customWidth="1"/>
    <col min="6414" max="6414" width="20.75" customWidth="1"/>
    <col min="6657" max="6657" width="13.75" customWidth="1"/>
    <col min="6658" max="6658" width="12.25" customWidth="1"/>
    <col min="6659" max="6659" width="15.125" customWidth="1"/>
    <col min="6660" max="6660" width="13" customWidth="1"/>
    <col min="6662" max="6662" width="11.625" customWidth="1"/>
    <col min="6663" max="6663" width="10.375" customWidth="1"/>
    <col min="6670" max="6670" width="20.75" customWidth="1"/>
    <col min="6913" max="6913" width="13.75" customWidth="1"/>
    <col min="6914" max="6914" width="12.25" customWidth="1"/>
    <col min="6915" max="6915" width="15.125" customWidth="1"/>
    <col min="6916" max="6916" width="13" customWidth="1"/>
    <col min="6918" max="6918" width="11.625" customWidth="1"/>
    <col min="6919" max="6919" width="10.375" customWidth="1"/>
    <col min="6926" max="6926" width="20.75" customWidth="1"/>
    <col min="7169" max="7169" width="13.75" customWidth="1"/>
    <col min="7170" max="7170" width="12.25" customWidth="1"/>
    <col min="7171" max="7171" width="15.125" customWidth="1"/>
    <col min="7172" max="7172" width="13" customWidth="1"/>
    <col min="7174" max="7174" width="11.625" customWidth="1"/>
    <col min="7175" max="7175" width="10.375" customWidth="1"/>
    <col min="7182" max="7182" width="20.75" customWidth="1"/>
    <col min="7425" max="7425" width="13.75" customWidth="1"/>
    <col min="7426" max="7426" width="12.25" customWidth="1"/>
    <col min="7427" max="7427" width="15.125" customWidth="1"/>
    <col min="7428" max="7428" width="13" customWidth="1"/>
    <col min="7430" max="7430" width="11.625" customWidth="1"/>
    <col min="7431" max="7431" width="10.375" customWidth="1"/>
    <col min="7438" max="7438" width="20.75" customWidth="1"/>
    <col min="7681" max="7681" width="13.75" customWidth="1"/>
    <col min="7682" max="7682" width="12.25" customWidth="1"/>
    <col min="7683" max="7683" width="15.125" customWidth="1"/>
    <col min="7684" max="7684" width="13" customWidth="1"/>
    <col min="7686" max="7686" width="11.625" customWidth="1"/>
    <col min="7687" max="7687" width="10.375" customWidth="1"/>
    <col min="7694" max="7694" width="20.75" customWidth="1"/>
    <col min="7937" max="7937" width="13.75" customWidth="1"/>
    <col min="7938" max="7938" width="12.25" customWidth="1"/>
    <col min="7939" max="7939" width="15.125" customWidth="1"/>
    <col min="7940" max="7940" width="13" customWidth="1"/>
    <col min="7942" max="7942" width="11.625" customWidth="1"/>
    <col min="7943" max="7943" width="10.375" customWidth="1"/>
    <col min="7950" max="7950" width="20.75" customWidth="1"/>
    <col min="8193" max="8193" width="13.75" customWidth="1"/>
    <col min="8194" max="8194" width="12.25" customWidth="1"/>
    <col min="8195" max="8195" width="15.125" customWidth="1"/>
    <col min="8196" max="8196" width="13" customWidth="1"/>
    <col min="8198" max="8198" width="11.625" customWidth="1"/>
    <col min="8199" max="8199" width="10.375" customWidth="1"/>
    <col min="8206" max="8206" width="20.75" customWidth="1"/>
    <col min="8449" max="8449" width="13.75" customWidth="1"/>
    <col min="8450" max="8450" width="12.25" customWidth="1"/>
    <col min="8451" max="8451" width="15.125" customWidth="1"/>
    <col min="8452" max="8452" width="13" customWidth="1"/>
    <col min="8454" max="8454" width="11.625" customWidth="1"/>
    <col min="8455" max="8455" width="10.375" customWidth="1"/>
    <col min="8462" max="8462" width="20.75" customWidth="1"/>
    <col min="8705" max="8705" width="13.75" customWidth="1"/>
    <col min="8706" max="8706" width="12.25" customWidth="1"/>
    <col min="8707" max="8707" width="15.125" customWidth="1"/>
    <col min="8708" max="8708" width="13" customWidth="1"/>
    <col min="8710" max="8710" width="11.625" customWidth="1"/>
    <col min="8711" max="8711" width="10.375" customWidth="1"/>
    <col min="8718" max="8718" width="20.75" customWidth="1"/>
    <col min="8961" max="8961" width="13.75" customWidth="1"/>
    <col min="8962" max="8962" width="12.25" customWidth="1"/>
    <col min="8963" max="8963" width="15.125" customWidth="1"/>
    <col min="8964" max="8964" width="13" customWidth="1"/>
    <col min="8966" max="8966" width="11.625" customWidth="1"/>
    <col min="8967" max="8967" width="10.375" customWidth="1"/>
    <col min="8974" max="8974" width="20.75" customWidth="1"/>
    <col min="9217" max="9217" width="13.75" customWidth="1"/>
    <col min="9218" max="9218" width="12.25" customWidth="1"/>
    <col min="9219" max="9219" width="15.125" customWidth="1"/>
    <col min="9220" max="9220" width="13" customWidth="1"/>
    <col min="9222" max="9222" width="11.625" customWidth="1"/>
    <col min="9223" max="9223" width="10.375" customWidth="1"/>
    <col min="9230" max="9230" width="20.75" customWidth="1"/>
    <col min="9473" max="9473" width="13.75" customWidth="1"/>
    <col min="9474" max="9474" width="12.25" customWidth="1"/>
    <col min="9475" max="9475" width="15.125" customWidth="1"/>
    <col min="9476" max="9476" width="13" customWidth="1"/>
    <col min="9478" max="9478" width="11.625" customWidth="1"/>
    <col min="9479" max="9479" width="10.375" customWidth="1"/>
    <col min="9486" max="9486" width="20.75" customWidth="1"/>
    <col min="9729" max="9729" width="13.75" customWidth="1"/>
    <col min="9730" max="9730" width="12.25" customWidth="1"/>
    <col min="9731" max="9731" width="15.125" customWidth="1"/>
    <col min="9732" max="9732" width="13" customWidth="1"/>
    <col min="9734" max="9734" width="11.625" customWidth="1"/>
    <col min="9735" max="9735" width="10.375" customWidth="1"/>
    <col min="9742" max="9742" width="20.75" customWidth="1"/>
    <col min="9985" max="9985" width="13.75" customWidth="1"/>
    <col min="9986" max="9986" width="12.25" customWidth="1"/>
    <col min="9987" max="9987" width="15.125" customWidth="1"/>
    <col min="9988" max="9988" width="13" customWidth="1"/>
    <col min="9990" max="9990" width="11.625" customWidth="1"/>
    <col min="9991" max="9991" width="10.375" customWidth="1"/>
    <col min="9998" max="9998" width="20.75" customWidth="1"/>
    <col min="10241" max="10241" width="13.75" customWidth="1"/>
    <col min="10242" max="10242" width="12.25" customWidth="1"/>
    <col min="10243" max="10243" width="15.125" customWidth="1"/>
    <col min="10244" max="10244" width="13" customWidth="1"/>
    <col min="10246" max="10246" width="11.625" customWidth="1"/>
    <col min="10247" max="10247" width="10.375" customWidth="1"/>
    <col min="10254" max="10254" width="20.75" customWidth="1"/>
    <col min="10497" max="10497" width="13.75" customWidth="1"/>
    <col min="10498" max="10498" width="12.25" customWidth="1"/>
    <col min="10499" max="10499" width="15.125" customWidth="1"/>
    <col min="10500" max="10500" width="13" customWidth="1"/>
    <col min="10502" max="10502" width="11.625" customWidth="1"/>
    <col min="10503" max="10503" width="10.375" customWidth="1"/>
    <col min="10510" max="10510" width="20.75" customWidth="1"/>
    <col min="10753" max="10753" width="13.75" customWidth="1"/>
    <col min="10754" max="10754" width="12.25" customWidth="1"/>
    <col min="10755" max="10755" width="15.125" customWidth="1"/>
    <col min="10756" max="10756" width="13" customWidth="1"/>
    <col min="10758" max="10758" width="11.625" customWidth="1"/>
    <col min="10759" max="10759" width="10.375" customWidth="1"/>
    <col min="10766" max="10766" width="20.75" customWidth="1"/>
    <col min="11009" max="11009" width="13.75" customWidth="1"/>
    <col min="11010" max="11010" width="12.25" customWidth="1"/>
    <col min="11011" max="11011" width="15.125" customWidth="1"/>
    <col min="11012" max="11012" width="13" customWidth="1"/>
    <col min="11014" max="11014" width="11.625" customWidth="1"/>
    <col min="11015" max="11015" width="10.375" customWidth="1"/>
    <col min="11022" max="11022" width="20.75" customWidth="1"/>
    <col min="11265" max="11265" width="13.75" customWidth="1"/>
    <col min="11266" max="11266" width="12.25" customWidth="1"/>
    <col min="11267" max="11267" width="15.125" customWidth="1"/>
    <col min="11268" max="11268" width="13" customWidth="1"/>
    <col min="11270" max="11270" width="11.625" customWidth="1"/>
    <col min="11271" max="11271" width="10.375" customWidth="1"/>
    <col min="11278" max="11278" width="20.75" customWidth="1"/>
    <col min="11521" max="11521" width="13.75" customWidth="1"/>
    <col min="11522" max="11522" width="12.25" customWidth="1"/>
    <col min="11523" max="11523" width="15.125" customWidth="1"/>
    <col min="11524" max="11524" width="13" customWidth="1"/>
    <col min="11526" max="11526" width="11.625" customWidth="1"/>
    <col min="11527" max="11527" width="10.375" customWidth="1"/>
    <col min="11534" max="11534" width="20.75" customWidth="1"/>
    <col min="11777" max="11777" width="13.75" customWidth="1"/>
    <col min="11778" max="11778" width="12.25" customWidth="1"/>
    <col min="11779" max="11779" width="15.125" customWidth="1"/>
    <col min="11780" max="11780" width="13" customWidth="1"/>
    <col min="11782" max="11782" width="11.625" customWidth="1"/>
    <col min="11783" max="11783" width="10.375" customWidth="1"/>
    <col min="11790" max="11790" width="20.75" customWidth="1"/>
    <col min="12033" max="12033" width="13.75" customWidth="1"/>
    <col min="12034" max="12034" width="12.25" customWidth="1"/>
    <col min="12035" max="12035" width="15.125" customWidth="1"/>
    <col min="12036" max="12036" width="13" customWidth="1"/>
    <col min="12038" max="12038" width="11.625" customWidth="1"/>
    <col min="12039" max="12039" width="10.375" customWidth="1"/>
    <col min="12046" max="12046" width="20.75" customWidth="1"/>
    <col min="12289" max="12289" width="13.75" customWidth="1"/>
    <col min="12290" max="12290" width="12.25" customWidth="1"/>
    <col min="12291" max="12291" width="15.125" customWidth="1"/>
    <col min="12292" max="12292" width="13" customWidth="1"/>
    <col min="12294" max="12294" width="11.625" customWidth="1"/>
    <col min="12295" max="12295" width="10.375" customWidth="1"/>
    <col min="12302" max="12302" width="20.75" customWidth="1"/>
    <col min="12545" max="12545" width="13.75" customWidth="1"/>
    <col min="12546" max="12546" width="12.25" customWidth="1"/>
    <col min="12547" max="12547" width="15.125" customWidth="1"/>
    <col min="12548" max="12548" width="13" customWidth="1"/>
    <col min="12550" max="12550" width="11.625" customWidth="1"/>
    <col min="12551" max="12551" width="10.375" customWidth="1"/>
    <col min="12558" max="12558" width="20.75" customWidth="1"/>
    <col min="12801" max="12801" width="13.75" customWidth="1"/>
    <col min="12802" max="12802" width="12.25" customWidth="1"/>
    <col min="12803" max="12803" width="15.125" customWidth="1"/>
    <col min="12804" max="12804" width="13" customWidth="1"/>
    <col min="12806" max="12806" width="11.625" customWidth="1"/>
    <col min="12807" max="12807" width="10.375" customWidth="1"/>
    <col min="12814" max="12814" width="20.75" customWidth="1"/>
    <col min="13057" max="13057" width="13.75" customWidth="1"/>
    <col min="13058" max="13058" width="12.25" customWidth="1"/>
    <col min="13059" max="13059" width="15.125" customWidth="1"/>
    <col min="13060" max="13060" width="13" customWidth="1"/>
    <col min="13062" max="13062" width="11.625" customWidth="1"/>
    <col min="13063" max="13063" width="10.375" customWidth="1"/>
    <col min="13070" max="13070" width="20.75" customWidth="1"/>
    <col min="13313" max="13313" width="13.75" customWidth="1"/>
    <col min="13314" max="13314" width="12.25" customWidth="1"/>
    <col min="13315" max="13315" width="15.125" customWidth="1"/>
    <col min="13316" max="13316" width="13" customWidth="1"/>
    <col min="13318" max="13318" width="11.625" customWidth="1"/>
    <col min="13319" max="13319" width="10.375" customWidth="1"/>
    <col min="13326" max="13326" width="20.75" customWidth="1"/>
    <col min="13569" max="13569" width="13.75" customWidth="1"/>
    <col min="13570" max="13570" width="12.25" customWidth="1"/>
    <col min="13571" max="13571" width="15.125" customWidth="1"/>
    <col min="13572" max="13572" width="13" customWidth="1"/>
    <col min="13574" max="13574" width="11.625" customWidth="1"/>
    <col min="13575" max="13575" width="10.375" customWidth="1"/>
    <col min="13582" max="13582" width="20.75" customWidth="1"/>
    <col min="13825" max="13825" width="13.75" customWidth="1"/>
    <col min="13826" max="13826" width="12.25" customWidth="1"/>
    <col min="13827" max="13827" width="15.125" customWidth="1"/>
    <col min="13828" max="13828" width="13" customWidth="1"/>
    <col min="13830" max="13830" width="11.625" customWidth="1"/>
    <col min="13831" max="13831" width="10.375" customWidth="1"/>
    <col min="13838" max="13838" width="20.75" customWidth="1"/>
    <col min="14081" max="14081" width="13.75" customWidth="1"/>
    <col min="14082" max="14082" width="12.25" customWidth="1"/>
    <col min="14083" max="14083" width="15.125" customWidth="1"/>
    <col min="14084" max="14084" width="13" customWidth="1"/>
    <col min="14086" max="14086" width="11.625" customWidth="1"/>
    <col min="14087" max="14087" width="10.375" customWidth="1"/>
    <col min="14094" max="14094" width="20.75" customWidth="1"/>
    <col min="14337" max="14337" width="13.75" customWidth="1"/>
    <col min="14338" max="14338" width="12.25" customWidth="1"/>
    <col min="14339" max="14339" width="15.125" customWidth="1"/>
    <col min="14340" max="14340" width="13" customWidth="1"/>
    <col min="14342" max="14342" width="11.625" customWidth="1"/>
    <col min="14343" max="14343" width="10.375" customWidth="1"/>
    <col min="14350" max="14350" width="20.75" customWidth="1"/>
    <col min="14593" max="14593" width="13.75" customWidth="1"/>
    <col min="14594" max="14594" width="12.25" customWidth="1"/>
    <col min="14595" max="14595" width="15.125" customWidth="1"/>
    <col min="14596" max="14596" width="13" customWidth="1"/>
    <col min="14598" max="14598" width="11.625" customWidth="1"/>
    <col min="14599" max="14599" width="10.375" customWidth="1"/>
    <col min="14606" max="14606" width="20.75" customWidth="1"/>
    <col min="14849" max="14849" width="13.75" customWidth="1"/>
    <col min="14850" max="14850" width="12.25" customWidth="1"/>
    <col min="14851" max="14851" width="15.125" customWidth="1"/>
    <col min="14852" max="14852" width="13" customWidth="1"/>
    <col min="14854" max="14854" width="11.625" customWidth="1"/>
    <col min="14855" max="14855" width="10.375" customWidth="1"/>
    <col min="14862" max="14862" width="20.75" customWidth="1"/>
    <col min="15105" max="15105" width="13.75" customWidth="1"/>
    <col min="15106" max="15106" width="12.25" customWidth="1"/>
    <col min="15107" max="15107" width="15.125" customWidth="1"/>
    <col min="15108" max="15108" width="13" customWidth="1"/>
    <col min="15110" max="15110" width="11.625" customWidth="1"/>
    <col min="15111" max="15111" width="10.375" customWidth="1"/>
    <col min="15118" max="15118" width="20.75" customWidth="1"/>
    <col min="15361" max="15361" width="13.75" customWidth="1"/>
    <col min="15362" max="15362" width="12.25" customWidth="1"/>
    <col min="15363" max="15363" width="15.125" customWidth="1"/>
    <col min="15364" max="15364" width="13" customWidth="1"/>
    <col min="15366" max="15366" width="11.625" customWidth="1"/>
    <col min="15367" max="15367" width="10.375" customWidth="1"/>
    <col min="15374" max="15374" width="20.75" customWidth="1"/>
    <col min="15617" max="15617" width="13.75" customWidth="1"/>
    <col min="15618" max="15618" width="12.25" customWidth="1"/>
    <col min="15619" max="15619" width="15.125" customWidth="1"/>
    <col min="15620" max="15620" width="13" customWidth="1"/>
    <col min="15622" max="15622" width="11.625" customWidth="1"/>
    <col min="15623" max="15623" width="10.375" customWidth="1"/>
    <col min="15630" max="15630" width="20.75" customWidth="1"/>
    <col min="15873" max="15873" width="13.75" customWidth="1"/>
    <col min="15874" max="15874" width="12.25" customWidth="1"/>
    <col min="15875" max="15875" width="15.125" customWidth="1"/>
    <col min="15876" max="15876" width="13" customWidth="1"/>
    <col min="15878" max="15878" width="11.625" customWidth="1"/>
    <col min="15879" max="15879" width="10.375" customWidth="1"/>
    <col min="15886" max="15886" width="20.75" customWidth="1"/>
    <col min="16129" max="16129" width="13.75" customWidth="1"/>
    <col min="16130" max="16130" width="12.25" customWidth="1"/>
    <col min="16131" max="16131" width="15.125" customWidth="1"/>
    <col min="16132" max="16132" width="13" customWidth="1"/>
    <col min="16134" max="16134" width="11.625" customWidth="1"/>
    <col min="16135" max="16135" width="10.375" customWidth="1"/>
    <col min="16142" max="16142" width="20.75" customWidth="1"/>
  </cols>
  <sheetData>
    <row r="1" spans="1:22" ht="42" customHeight="1" thickBot="1" x14ac:dyDescent="0.2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22" ht="22.5" customHeight="1" thickBot="1" x14ac:dyDescent="0.25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2" ht="25.5" thickBot="1" x14ac:dyDescent="0.7">
      <c r="A3" s="64" t="s">
        <v>57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65" t="s">
        <v>11</v>
      </c>
      <c r="N3" s="29" t="s">
        <v>58</v>
      </c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39">
        <v>2003</v>
      </c>
      <c r="B4" s="10"/>
      <c r="C4" s="10"/>
      <c r="D4" s="10"/>
      <c r="E4" s="10"/>
      <c r="F4" s="10"/>
      <c r="G4" s="10"/>
      <c r="H4" s="10"/>
      <c r="I4" s="10"/>
      <c r="J4" s="10"/>
      <c r="K4" s="40">
        <v>1948.5714285714287</v>
      </c>
      <c r="L4" s="40">
        <v>1975.2380952380952</v>
      </c>
      <c r="M4" s="41">
        <v>1764.2592592592594</v>
      </c>
      <c r="N4" s="42">
        <f>AVERAGE(B4:M4)</f>
        <v>1896.0229276895943</v>
      </c>
      <c r="O4" s="18"/>
      <c r="P4" s="1"/>
      <c r="Q4" s="1"/>
      <c r="R4" s="1"/>
      <c r="S4" s="1"/>
      <c r="T4" s="1"/>
      <c r="U4" s="1"/>
      <c r="V4" s="1"/>
    </row>
    <row r="5" spans="1:22" ht="21.75" customHeight="1" x14ac:dyDescent="0.65">
      <c r="A5" s="43">
        <v>2004</v>
      </c>
      <c r="B5" s="44">
        <v>1486.8</v>
      </c>
      <c r="C5" s="44">
        <v>1413.0555555555557</v>
      </c>
      <c r="D5" s="44">
        <v>1418.5416666666667</v>
      </c>
      <c r="E5" s="44">
        <v>1440</v>
      </c>
      <c r="F5" s="44">
        <v>1461.2</v>
      </c>
      <c r="G5" s="44">
        <v>1458</v>
      </c>
      <c r="H5" s="44">
        <v>1460</v>
      </c>
      <c r="I5" s="45">
        <v>1460</v>
      </c>
      <c r="J5" s="44">
        <v>1460.5769230769231</v>
      </c>
      <c r="K5" s="44">
        <v>1460</v>
      </c>
      <c r="L5" s="44">
        <v>1460</v>
      </c>
      <c r="M5" s="44">
        <v>1460</v>
      </c>
      <c r="N5" s="46">
        <f t="shared" ref="N5:N17" si="0">AVERAGE(B5:M5)</f>
        <v>1453.1811787749291</v>
      </c>
      <c r="O5" s="47"/>
    </row>
    <row r="6" spans="1:22" ht="24.75" x14ac:dyDescent="0.65">
      <c r="A6" s="43">
        <v>2005</v>
      </c>
      <c r="B6" s="44">
        <v>1460</v>
      </c>
      <c r="C6" s="44">
        <v>1460</v>
      </c>
      <c r="D6" s="44">
        <v>1460.6818181818182</v>
      </c>
      <c r="E6" s="44">
        <v>1465.2631578947369</v>
      </c>
      <c r="F6" s="44">
        <v>1468.9545454545455</v>
      </c>
      <c r="G6" s="44">
        <v>1465.2857142857142</v>
      </c>
      <c r="H6" s="44">
        <v>1472.4736842105262</v>
      </c>
      <c r="I6" s="44">
        <v>1476.608695652174</v>
      </c>
      <c r="J6" s="44">
        <v>1475.952380952381</v>
      </c>
      <c r="K6" s="44">
        <v>1471.4</v>
      </c>
      <c r="L6" s="44">
        <v>1474.2</v>
      </c>
      <c r="M6" s="44">
        <v>1474.2941176470588</v>
      </c>
      <c r="N6" s="66">
        <f>AVERAGE(B6:M6)</f>
        <v>1468.7595095232464</v>
      </c>
    </row>
    <row r="7" spans="1:22" ht="24.75" x14ac:dyDescent="0.65">
      <c r="A7" s="43">
        <v>2006</v>
      </c>
      <c r="B7" s="44">
        <v>1478.6875</v>
      </c>
      <c r="C7" s="44">
        <v>1476.7058823529412</v>
      </c>
      <c r="D7" s="44">
        <v>1476.5</v>
      </c>
      <c r="E7" s="44">
        <v>1477.6315789473683</v>
      </c>
      <c r="F7" s="44">
        <v>1477.2727272727273</v>
      </c>
      <c r="G7" s="44">
        <v>1476.6190476190477</v>
      </c>
      <c r="H7" s="44">
        <v>1476.7272727272727</v>
      </c>
      <c r="I7" s="44">
        <v>1477.0454545454545</v>
      </c>
      <c r="J7" s="44">
        <v>1474.8</v>
      </c>
      <c r="K7" s="44">
        <v>1471.2105263157894</v>
      </c>
      <c r="L7" s="44">
        <v>1453.4736842105262</v>
      </c>
      <c r="M7" s="44">
        <v>1390.5</v>
      </c>
      <c r="N7" s="66">
        <f t="shared" si="0"/>
        <v>1467.264472832594</v>
      </c>
    </row>
    <row r="8" spans="1:22" ht="24.75" x14ac:dyDescent="0.65">
      <c r="A8" s="43">
        <v>2007</v>
      </c>
      <c r="B8" s="44">
        <v>1303.6470588235295</v>
      </c>
      <c r="C8" s="44">
        <v>1285.5</v>
      </c>
      <c r="D8" s="44">
        <v>1277.25</v>
      </c>
      <c r="E8" s="44">
        <v>1271.4285714285713</v>
      </c>
      <c r="F8" s="44">
        <v>1261.6363636363637</v>
      </c>
      <c r="G8" s="44">
        <v>1256.4736842105262</v>
      </c>
      <c r="H8" s="44">
        <v>1248.5652173913043</v>
      </c>
      <c r="I8" s="44">
        <v>1239.6500000000001</v>
      </c>
      <c r="J8" s="44">
        <v>1235.3809523809523</v>
      </c>
      <c r="K8" s="44">
        <v>1232.3</v>
      </c>
      <c r="L8" s="44">
        <v>1226.952380952381</v>
      </c>
      <c r="M8" s="44">
        <v>1216.5294117647059</v>
      </c>
      <c r="N8" s="66">
        <f t="shared" si="0"/>
        <v>1254.6094700490278</v>
      </c>
    </row>
    <row r="9" spans="1:22" ht="24.75" x14ac:dyDescent="0.65">
      <c r="A9" s="43">
        <v>2008</v>
      </c>
      <c r="B9" s="44">
        <v>1213.6666666666667</v>
      </c>
      <c r="C9" s="44">
        <v>1210.2</v>
      </c>
      <c r="D9" s="44">
        <v>1208.45</v>
      </c>
      <c r="E9" s="44">
        <v>1203.4285714285713</v>
      </c>
      <c r="F9" s="44">
        <v>1199.5</v>
      </c>
      <c r="G9" s="44">
        <v>1196.6818181818182</v>
      </c>
      <c r="H9" s="44">
        <v>1193.0952380952381</v>
      </c>
      <c r="I9" s="44">
        <v>1186.952380952381</v>
      </c>
      <c r="J9" s="44">
        <v>1180.3333333333333</v>
      </c>
      <c r="K9" s="44">
        <v>1177.5263157894738</v>
      </c>
      <c r="L9" s="44">
        <v>1174.9047619047619</v>
      </c>
      <c r="M9" s="44">
        <v>1172.1764705882354</v>
      </c>
      <c r="N9" s="66">
        <f t="shared" si="0"/>
        <v>1193.0762964117068</v>
      </c>
    </row>
    <row r="10" spans="1:22" ht="24.75" x14ac:dyDescent="0.65">
      <c r="A10" s="43">
        <v>2009</v>
      </c>
      <c r="B10" s="44">
        <v>1170.4117647058824</v>
      </c>
      <c r="C10" s="44">
        <v>1170</v>
      </c>
      <c r="D10" s="44">
        <v>1170</v>
      </c>
      <c r="E10" s="44">
        <v>1170</v>
      </c>
      <c r="F10" s="44">
        <v>1170</v>
      </c>
      <c r="G10" s="44">
        <v>1170</v>
      </c>
      <c r="H10" s="44">
        <v>1170</v>
      </c>
      <c r="I10" s="44">
        <v>1170</v>
      </c>
      <c r="J10" s="44">
        <v>1170</v>
      </c>
      <c r="K10" s="44">
        <v>1170</v>
      </c>
      <c r="L10" s="44">
        <v>1170</v>
      </c>
      <c r="M10" s="44">
        <v>1170</v>
      </c>
      <c r="N10" s="66">
        <f t="shared" si="0"/>
        <v>1170.0343137254902</v>
      </c>
    </row>
    <row r="11" spans="1:22" ht="24.75" x14ac:dyDescent="0.65">
      <c r="A11" s="43">
        <v>2010</v>
      </c>
      <c r="B11" s="45">
        <v>1170</v>
      </c>
      <c r="C11" s="45">
        <v>1170</v>
      </c>
      <c r="D11" s="45">
        <v>1170</v>
      </c>
      <c r="E11" s="45">
        <v>1170</v>
      </c>
      <c r="F11" s="45">
        <v>1170</v>
      </c>
      <c r="G11" s="45">
        <v>1170</v>
      </c>
      <c r="H11" s="45">
        <v>1170</v>
      </c>
      <c r="I11" s="45">
        <v>1170</v>
      </c>
      <c r="J11" s="45">
        <v>1170</v>
      </c>
      <c r="K11" s="45">
        <v>1170</v>
      </c>
      <c r="L11" s="45">
        <v>1170</v>
      </c>
      <c r="M11" s="45">
        <v>1170</v>
      </c>
      <c r="N11" s="66">
        <f>AVERAGE(B11:M11)</f>
        <v>1170</v>
      </c>
    </row>
    <row r="12" spans="1:22" ht="24.75" x14ac:dyDescent="0.65">
      <c r="A12" s="43">
        <v>2011</v>
      </c>
      <c r="B12" s="45">
        <v>1170</v>
      </c>
      <c r="C12" s="45">
        <v>1170</v>
      </c>
      <c r="D12" s="45">
        <v>1170</v>
      </c>
      <c r="E12" s="45">
        <v>1170</v>
      </c>
      <c r="F12" s="45">
        <v>1170</v>
      </c>
      <c r="G12" s="45">
        <v>1170</v>
      </c>
      <c r="H12" s="45">
        <v>1170</v>
      </c>
      <c r="I12" s="45">
        <v>1170</v>
      </c>
      <c r="J12" s="45">
        <v>1170</v>
      </c>
      <c r="K12" s="45">
        <v>1170</v>
      </c>
      <c r="L12" s="45">
        <v>1170</v>
      </c>
      <c r="M12" s="45">
        <v>1170</v>
      </c>
      <c r="N12" s="66">
        <f t="shared" si="0"/>
        <v>1170</v>
      </c>
    </row>
    <row r="13" spans="1:22" ht="24.75" x14ac:dyDescent="0.65">
      <c r="A13" s="43">
        <v>2012</v>
      </c>
      <c r="B13" s="44">
        <v>1167.9047619047619</v>
      </c>
      <c r="C13" s="45">
        <v>1166</v>
      </c>
      <c r="D13" s="45">
        <v>1166</v>
      </c>
      <c r="E13" s="45">
        <v>1166</v>
      </c>
      <c r="F13" s="45">
        <v>1166</v>
      </c>
      <c r="G13" s="45">
        <v>1166</v>
      </c>
      <c r="H13" s="45">
        <v>1166</v>
      </c>
      <c r="I13" s="45">
        <v>1166</v>
      </c>
      <c r="J13" s="45">
        <v>1166</v>
      </c>
      <c r="K13" s="45">
        <v>1166</v>
      </c>
      <c r="L13" s="45">
        <v>1166</v>
      </c>
      <c r="M13" s="45">
        <v>1166</v>
      </c>
      <c r="N13" s="66">
        <f t="shared" si="0"/>
        <v>1166.1587301587301</v>
      </c>
    </row>
    <row r="14" spans="1:22" ht="24.75" x14ac:dyDescent="0.65">
      <c r="A14" s="43">
        <v>2013</v>
      </c>
      <c r="B14" s="45">
        <v>1166</v>
      </c>
      <c r="C14" s="45">
        <v>1166</v>
      </c>
      <c r="D14" s="45">
        <v>1166</v>
      </c>
      <c r="E14" s="45">
        <v>1166</v>
      </c>
      <c r="F14" s="45">
        <v>1166</v>
      </c>
      <c r="G14" s="45">
        <v>1166</v>
      </c>
      <c r="H14" s="45">
        <v>1166</v>
      </c>
      <c r="I14" s="45">
        <v>1166</v>
      </c>
      <c r="J14" s="45">
        <v>1166</v>
      </c>
      <c r="K14" s="45">
        <v>1166</v>
      </c>
      <c r="L14" s="45">
        <v>1166</v>
      </c>
      <c r="M14" s="45">
        <v>1166</v>
      </c>
      <c r="N14" s="66">
        <f t="shared" si="0"/>
        <v>1166</v>
      </c>
    </row>
    <row r="15" spans="1:22" ht="24.75" x14ac:dyDescent="0.65">
      <c r="A15" s="43">
        <v>2014</v>
      </c>
      <c r="B15" s="45">
        <v>1166</v>
      </c>
      <c r="C15" s="45">
        <v>1166</v>
      </c>
      <c r="D15" s="45">
        <v>1166</v>
      </c>
      <c r="E15" s="45">
        <v>1166</v>
      </c>
      <c r="F15" s="45">
        <v>1166</v>
      </c>
      <c r="G15" s="45">
        <v>1166</v>
      </c>
      <c r="H15" s="45">
        <v>1166</v>
      </c>
      <c r="I15" s="45">
        <v>1166</v>
      </c>
      <c r="J15" s="45">
        <v>1166</v>
      </c>
      <c r="K15" s="45">
        <v>1166</v>
      </c>
      <c r="L15" s="45">
        <v>1166</v>
      </c>
      <c r="M15" s="45">
        <v>1166</v>
      </c>
      <c r="N15" s="66">
        <f t="shared" si="0"/>
        <v>1166</v>
      </c>
    </row>
    <row r="16" spans="1:22" ht="24.75" x14ac:dyDescent="0.65">
      <c r="A16" s="43">
        <v>2015</v>
      </c>
      <c r="B16" s="45">
        <v>1166</v>
      </c>
      <c r="C16" s="45">
        <v>1166</v>
      </c>
      <c r="D16" s="45">
        <v>1166</v>
      </c>
      <c r="E16" s="45">
        <v>1166</v>
      </c>
      <c r="F16" s="45">
        <v>1166</v>
      </c>
      <c r="G16" s="45">
        <v>1166</v>
      </c>
      <c r="H16" s="45">
        <v>1166</v>
      </c>
      <c r="I16" s="45">
        <v>1166</v>
      </c>
      <c r="J16" s="45">
        <v>1166</v>
      </c>
      <c r="K16" s="45">
        <v>1166</v>
      </c>
      <c r="L16" s="45">
        <v>1166</v>
      </c>
      <c r="M16" s="45">
        <v>1182</v>
      </c>
      <c r="N16" s="66">
        <f>AVERAGE(B16:M16)</f>
        <v>1167.3333333333333</v>
      </c>
    </row>
    <row r="17" spans="1:14" ht="24.75" x14ac:dyDescent="0.65">
      <c r="A17" s="43">
        <v>2016</v>
      </c>
      <c r="B17" s="45">
        <v>1182</v>
      </c>
      <c r="C17" s="45">
        <v>1182</v>
      </c>
      <c r="D17" s="45">
        <v>1182</v>
      </c>
      <c r="E17" s="45">
        <v>1182</v>
      </c>
      <c r="F17" s="45">
        <v>1182</v>
      </c>
      <c r="G17" s="45">
        <v>1182</v>
      </c>
      <c r="H17" s="45">
        <v>1182</v>
      </c>
      <c r="I17" s="45">
        <v>1182</v>
      </c>
      <c r="J17" s="45">
        <v>1182</v>
      </c>
      <c r="K17" s="45">
        <v>1182</v>
      </c>
      <c r="L17" s="45">
        <v>1182</v>
      </c>
      <c r="M17" s="45">
        <v>1182</v>
      </c>
      <c r="N17" s="66">
        <f t="shared" si="0"/>
        <v>1182</v>
      </c>
    </row>
    <row r="18" spans="1:14" ht="24.75" x14ac:dyDescent="0.65">
      <c r="A18" s="43">
        <v>2017</v>
      </c>
      <c r="B18" s="45">
        <v>1184</v>
      </c>
      <c r="C18" s="45">
        <v>1184</v>
      </c>
      <c r="D18" s="45">
        <v>1184</v>
      </c>
      <c r="E18" s="45">
        <v>1184</v>
      </c>
      <c r="F18" s="45">
        <v>1184</v>
      </c>
      <c r="G18" s="45">
        <v>1184</v>
      </c>
      <c r="H18" s="45">
        <v>1184</v>
      </c>
      <c r="I18" s="45">
        <v>1184</v>
      </c>
      <c r="J18" s="45">
        <v>1184</v>
      </c>
      <c r="K18" s="45">
        <v>1184</v>
      </c>
      <c r="L18" s="45">
        <v>1184</v>
      </c>
      <c r="M18" s="45">
        <v>1184</v>
      </c>
      <c r="N18" s="66">
        <f>AVERAGE(B18:M18)</f>
        <v>1184</v>
      </c>
    </row>
    <row r="19" spans="1:14" s="48" customFormat="1" ht="24.75" x14ac:dyDescent="0.65">
      <c r="A19" s="43">
        <v>2018</v>
      </c>
      <c r="B19" s="44">
        <v>1184</v>
      </c>
      <c r="C19" s="44">
        <v>1184</v>
      </c>
      <c r="D19" s="44">
        <v>1184</v>
      </c>
      <c r="E19" s="44">
        <v>1184</v>
      </c>
      <c r="F19" s="45">
        <v>1183</v>
      </c>
      <c r="G19" s="45">
        <v>1182</v>
      </c>
      <c r="H19" s="45">
        <v>1182</v>
      </c>
      <c r="I19" s="45">
        <v>1182</v>
      </c>
      <c r="J19" s="45">
        <v>1182</v>
      </c>
      <c r="K19" s="45">
        <v>1182</v>
      </c>
      <c r="L19" s="45">
        <v>1182</v>
      </c>
      <c r="M19" s="45">
        <v>1182</v>
      </c>
      <c r="N19" s="66">
        <f>AVERAGE(B19:M19)</f>
        <v>1182.75</v>
      </c>
    </row>
    <row r="20" spans="1:14" s="48" customFormat="1" ht="24.75" x14ac:dyDescent="0.65">
      <c r="A20" s="49">
        <v>2019</v>
      </c>
      <c r="B20" s="44">
        <v>1182</v>
      </c>
      <c r="C20" s="44">
        <v>1182</v>
      </c>
      <c r="D20" s="44">
        <v>1182</v>
      </c>
      <c r="E20" s="44">
        <v>1182</v>
      </c>
      <c r="F20" s="44">
        <v>1182</v>
      </c>
      <c r="G20" s="44">
        <v>1182</v>
      </c>
      <c r="H20" s="44">
        <v>1182</v>
      </c>
      <c r="I20" s="44">
        <v>1182</v>
      </c>
      <c r="J20" s="44">
        <v>1182</v>
      </c>
      <c r="K20" s="44">
        <v>1182</v>
      </c>
      <c r="L20" s="44">
        <v>1182</v>
      </c>
      <c r="M20" s="44">
        <v>1182</v>
      </c>
      <c r="N20" s="67">
        <f>AVERAGE(B20:M20)</f>
        <v>1182</v>
      </c>
    </row>
    <row r="21" spans="1:14" s="48" customFormat="1" ht="21.75" customHeight="1" x14ac:dyDescent="0.65">
      <c r="A21" s="43">
        <v>2020</v>
      </c>
      <c r="B21" s="44">
        <v>1182</v>
      </c>
      <c r="C21" s="44">
        <v>1182</v>
      </c>
      <c r="D21" s="44">
        <v>1182</v>
      </c>
      <c r="E21" s="44">
        <v>1182</v>
      </c>
      <c r="F21" s="45">
        <v>1182</v>
      </c>
      <c r="G21" s="45">
        <v>1182</v>
      </c>
      <c r="H21" s="45">
        <v>1182</v>
      </c>
      <c r="I21" s="45">
        <v>1182</v>
      </c>
      <c r="J21" s="45">
        <v>1182</v>
      </c>
      <c r="K21" s="45">
        <v>1182</v>
      </c>
      <c r="L21" s="45">
        <v>1182</v>
      </c>
      <c r="M21" s="45">
        <v>1304</v>
      </c>
      <c r="N21" s="66">
        <f>AVERAGE(B21:M21)</f>
        <v>1192.1666666666667</v>
      </c>
    </row>
    <row r="22" spans="1:14" s="48" customFormat="1" ht="23.25" customHeight="1" x14ac:dyDescent="0.65">
      <c r="A22" s="49">
        <v>2021</v>
      </c>
      <c r="B22" s="44">
        <v>1450</v>
      </c>
      <c r="C22" s="44">
        <v>1450</v>
      </c>
      <c r="D22" s="44">
        <v>1450</v>
      </c>
      <c r="E22" s="44">
        <v>1450</v>
      </c>
      <c r="F22" s="44">
        <v>1450</v>
      </c>
      <c r="G22" s="44">
        <v>1450</v>
      </c>
      <c r="H22" s="44">
        <v>1450</v>
      </c>
      <c r="I22" s="44">
        <v>1450</v>
      </c>
      <c r="J22" s="44">
        <v>1450</v>
      </c>
      <c r="K22" s="44">
        <v>1450</v>
      </c>
      <c r="L22" s="44">
        <v>1450</v>
      </c>
      <c r="M22" s="44">
        <v>1450</v>
      </c>
      <c r="N22" s="44">
        <f>AVERAGE(B22:M22)</f>
        <v>1450</v>
      </c>
    </row>
    <row r="23" spans="1:14" s="48" customFormat="1" ht="23.25" customHeight="1" x14ac:dyDescent="0.65">
      <c r="A23" s="49">
        <v>2022</v>
      </c>
      <c r="B23" s="44">
        <v>1450</v>
      </c>
      <c r="C23" s="44">
        <v>1450</v>
      </c>
      <c r="D23" s="44">
        <v>1450</v>
      </c>
      <c r="E23" s="44">
        <v>1450</v>
      </c>
      <c r="F23" s="44">
        <v>1450</v>
      </c>
      <c r="G23" s="44">
        <v>1450</v>
      </c>
      <c r="H23" s="44">
        <v>1450</v>
      </c>
      <c r="I23" s="44">
        <v>1450</v>
      </c>
      <c r="J23" s="44">
        <v>1450</v>
      </c>
      <c r="K23" s="44">
        <v>1450</v>
      </c>
      <c r="L23" s="44">
        <v>1450</v>
      </c>
      <c r="M23" s="44">
        <v>1450</v>
      </c>
      <c r="N23" s="44">
        <f t="shared" ref="N23" si="1">AVERAGE(B23:M23)</f>
        <v>1450</v>
      </c>
    </row>
    <row r="24" spans="1:14" s="48" customFormat="1" ht="23.25" customHeight="1" x14ac:dyDescent="0.65">
      <c r="A24" s="49">
        <v>2023</v>
      </c>
      <c r="B24" s="44">
        <v>1450</v>
      </c>
      <c r="C24" s="44">
        <v>1339</v>
      </c>
      <c r="D24" s="44">
        <v>1300</v>
      </c>
      <c r="E24" s="44">
        <v>1300</v>
      </c>
      <c r="F24" s="44">
        <v>1300</v>
      </c>
      <c r="G24" s="44">
        <v>1300</v>
      </c>
      <c r="H24" s="44">
        <v>1300</v>
      </c>
      <c r="I24" s="44">
        <v>1300</v>
      </c>
      <c r="J24" s="44">
        <v>1300</v>
      </c>
      <c r="K24" s="44">
        <v>1300</v>
      </c>
      <c r="L24" s="44">
        <v>1300</v>
      </c>
      <c r="M24" s="44">
        <v>1300</v>
      </c>
      <c r="N24" s="44">
        <f>AVERAGE(B24:M24)</f>
        <v>1315.75</v>
      </c>
    </row>
    <row r="25" spans="1:14" s="48" customFormat="1" ht="23.25" customHeight="1" x14ac:dyDescent="0.65">
      <c r="A25" s="49">
        <v>2024</v>
      </c>
      <c r="B25" s="44">
        <v>1300</v>
      </c>
      <c r="C25" s="44">
        <v>1300</v>
      </c>
      <c r="D25" s="44">
        <v>1300</v>
      </c>
      <c r="E25" s="44">
        <v>1300</v>
      </c>
      <c r="F25" s="44">
        <v>1300</v>
      </c>
      <c r="G25" s="44">
        <v>1300</v>
      </c>
      <c r="H25" s="44">
        <v>1300</v>
      </c>
      <c r="I25" s="44">
        <v>1300</v>
      </c>
      <c r="J25" s="44">
        <v>1300</v>
      </c>
      <c r="K25" s="44"/>
      <c r="L25" s="44"/>
      <c r="M25" s="44"/>
      <c r="N25" s="44"/>
    </row>
    <row r="26" spans="1:14" ht="15" x14ac:dyDescent="0.2">
      <c r="A26" s="111" t="s">
        <v>59</v>
      </c>
      <c r="B26" s="111"/>
      <c r="C26" s="111"/>
      <c r="D26" s="112"/>
      <c r="E26" s="112"/>
      <c r="F26" s="112"/>
      <c r="G26" s="112"/>
      <c r="H26" s="112"/>
      <c r="I26" s="112"/>
      <c r="J26" s="112"/>
      <c r="K26" s="113" t="s">
        <v>60</v>
      </c>
      <c r="L26" s="113"/>
      <c r="M26" s="113"/>
      <c r="N26" s="113"/>
    </row>
    <row r="27" spans="1:14" x14ac:dyDescent="0.2">
      <c r="A27"/>
    </row>
    <row r="28" spans="1:14" x14ac:dyDescent="0.2">
      <c r="A28"/>
    </row>
    <row r="29" spans="1:14" x14ac:dyDescent="0.2">
      <c r="A29"/>
    </row>
    <row r="30" spans="1:14" x14ac:dyDescent="0.2">
      <c r="A30"/>
    </row>
    <row r="31" spans="1:14" x14ac:dyDescent="0.2">
      <c r="A31"/>
    </row>
    <row r="32" spans="1:14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</sheetData>
  <mergeCells count="5">
    <mergeCell ref="A1:N1"/>
    <mergeCell ref="A26:C26"/>
    <mergeCell ref="D26:J26"/>
    <mergeCell ref="K26:N26"/>
    <mergeCell ref="A2:N2"/>
  </mergeCells>
  <pageMargins left="0.7" right="0.7" top="0.75" bottom="0.75" header="0.3" footer="0.3"/>
  <pageSetup scale="7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49"/>
  <sheetViews>
    <sheetView topLeftCell="A615" zoomScaleNormal="100" workbookViewId="0">
      <selection activeCell="U633" sqref="U633"/>
    </sheetView>
  </sheetViews>
  <sheetFormatPr defaultRowHeight="24.75" x14ac:dyDescent="0.65"/>
  <cols>
    <col min="1" max="1" width="13.25" style="1" customWidth="1"/>
    <col min="2" max="2" width="12.25" style="1" customWidth="1"/>
    <col min="3" max="3" width="10" style="1" bestFit="1" customWidth="1"/>
    <col min="4" max="4" width="11" style="1" customWidth="1"/>
    <col min="5" max="5" width="11.25" style="1" customWidth="1"/>
    <col min="6" max="6" width="12.375" style="1" bestFit="1" customWidth="1"/>
    <col min="7" max="8" width="10.625" style="1" customWidth="1"/>
    <col min="9" max="9" width="11.125" style="1" customWidth="1"/>
    <col min="10" max="10" width="9.375" style="1" bestFit="1" customWidth="1"/>
    <col min="11" max="11" width="9.25" style="1" customWidth="1"/>
    <col min="12" max="12" width="9.125" style="1" customWidth="1"/>
    <col min="13" max="13" width="10.875" style="1" customWidth="1"/>
    <col min="14" max="14" width="8.75" style="1" bestFit="1" customWidth="1"/>
    <col min="15" max="15" width="9.75" style="1" bestFit="1" customWidth="1"/>
    <col min="16" max="16" width="8.75" style="1" bestFit="1" customWidth="1"/>
    <col min="17" max="17" width="9.75" style="1" bestFit="1" customWidth="1"/>
    <col min="18" max="19" width="9.75" style="1" customWidth="1"/>
    <col min="20" max="20" width="8.375" style="1" customWidth="1"/>
    <col min="21" max="21" width="9.125" style="1" customWidth="1"/>
    <col min="22" max="22" width="8" style="1" customWidth="1"/>
    <col min="23" max="23" width="10.25" style="1" customWidth="1"/>
    <col min="24" max="24" width="9.875" style="1" customWidth="1"/>
    <col min="25" max="25" width="11.625" style="1" customWidth="1"/>
    <col min="26" max="26" width="11.375" style="1" customWidth="1"/>
    <col min="27" max="27" width="12.75" style="1" bestFit="1" customWidth="1"/>
    <col min="28" max="28" width="11.875" style="1" bestFit="1" customWidth="1"/>
    <col min="29" max="29" width="9.625" style="1" bestFit="1" customWidth="1"/>
    <col min="30" max="256" width="9.125" style="1"/>
    <col min="257" max="257" width="13.25" style="1" customWidth="1"/>
    <col min="258" max="258" width="12.25" style="1" customWidth="1"/>
    <col min="259" max="259" width="10" style="1" bestFit="1" customWidth="1"/>
    <col min="260" max="260" width="11" style="1" customWidth="1"/>
    <col min="261" max="261" width="11.25" style="1" customWidth="1"/>
    <col min="262" max="262" width="12.375" style="1" bestFit="1" customWidth="1"/>
    <col min="263" max="263" width="10.625" style="1" customWidth="1"/>
    <col min="264" max="264" width="12.875" style="1" customWidth="1"/>
    <col min="265" max="265" width="11.125" style="1" customWidth="1"/>
    <col min="266" max="266" width="9.375" style="1" bestFit="1" customWidth="1"/>
    <col min="267" max="267" width="11.875" style="1" customWidth="1"/>
    <col min="268" max="268" width="8.75" style="1" bestFit="1" customWidth="1"/>
    <col min="269" max="269" width="10.875" style="1" customWidth="1"/>
    <col min="270" max="270" width="8.75" style="1" bestFit="1" customWidth="1"/>
    <col min="271" max="271" width="9.75" style="1" bestFit="1" customWidth="1"/>
    <col min="272" max="272" width="8.75" style="1" bestFit="1" customWidth="1"/>
    <col min="273" max="273" width="9.75" style="1" bestFit="1" customWidth="1"/>
    <col min="274" max="275" width="9.75" style="1" customWidth="1"/>
    <col min="276" max="276" width="8.375" style="1" customWidth="1"/>
    <col min="277" max="277" width="9.125" style="1" customWidth="1"/>
    <col min="278" max="278" width="8" style="1" customWidth="1"/>
    <col min="279" max="279" width="10.25" style="1" customWidth="1"/>
    <col min="280" max="280" width="9.875" style="1" customWidth="1"/>
    <col min="281" max="281" width="11.625" style="1" customWidth="1"/>
    <col min="282" max="282" width="11.375" style="1" customWidth="1"/>
    <col min="283" max="283" width="12.75" style="1" bestFit="1" customWidth="1"/>
    <col min="284" max="284" width="11.875" style="1" bestFit="1" customWidth="1"/>
    <col min="285" max="512" width="9.125" style="1"/>
    <col min="513" max="513" width="13.25" style="1" customWidth="1"/>
    <col min="514" max="514" width="12.25" style="1" customWidth="1"/>
    <col min="515" max="515" width="10" style="1" bestFit="1" customWidth="1"/>
    <col min="516" max="516" width="11" style="1" customWidth="1"/>
    <col min="517" max="517" width="11.25" style="1" customWidth="1"/>
    <col min="518" max="518" width="12.375" style="1" bestFit="1" customWidth="1"/>
    <col min="519" max="519" width="10.625" style="1" customWidth="1"/>
    <col min="520" max="520" width="12.875" style="1" customWidth="1"/>
    <col min="521" max="521" width="11.125" style="1" customWidth="1"/>
    <col min="522" max="522" width="9.375" style="1" bestFit="1" customWidth="1"/>
    <col min="523" max="523" width="11.875" style="1" customWidth="1"/>
    <col min="524" max="524" width="8.75" style="1" bestFit="1" customWidth="1"/>
    <col min="525" max="525" width="10.875" style="1" customWidth="1"/>
    <col min="526" max="526" width="8.75" style="1" bestFit="1" customWidth="1"/>
    <col min="527" max="527" width="9.75" style="1" bestFit="1" customWidth="1"/>
    <col min="528" max="528" width="8.75" style="1" bestFit="1" customWidth="1"/>
    <col min="529" max="529" width="9.75" style="1" bestFit="1" customWidth="1"/>
    <col min="530" max="531" width="9.75" style="1" customWidth="1"/>
    <col min="532" max="532" width="8.375" style="1" customWidth="1"/>
    <col min="533" max="533" width="9.125" style="1" customWidth="1"/>
    <col min="534" max="534" width="8" style="1" customWidth="1"/>
    <col min="535" max="535" width="10.25" style="1" customWidth="1"/>
    <col min="536" max="536" width="9.875" style="1" customWidth="1"/>
    <col min="537" max="537" width="11.625" style="1" customWidth="1"/>
    <col min="538" max="538" width="11.375" style="1" customWidth="1"/>
    <col min="539" max="539" width="12.75" style="1" bestFit="1" customWidth="1"/>
    <col min="540" max="540" width="11.875" style="1" bestFit="1" customWidth="1"/>
    <col min="541" max="768" width="9.125" style="1"/>
    <col min="769" max="769" width="13.25" style="1" customWidth="1"/>
    <col min="770" max="770" width="12.25" style="1" customWidth="1"/>
    <col min="771" max="771" width="10" style="1" bestFit="1" customWidth="1"/>
    <col min="772" max="772" width="11" style="1" customWidth="1"/>
    <col min="773" max="773" width="11.25" style="1" customWidth="1"/>
    <col min="774" max="774" width="12.375" style="1" bestFit="1" customWidth="1"/>
    <col min="775" max="775" width="10.625" style="1" customWidth="1"/>
    <col min="776" max="776" width="12.875" style="1" customWidth="1"/>
    <col min="777" max="777" width="11.125" style="1" customWidth="1"/>
    <col min="778" max="778" width="9.375" style="1" bestFit="1" customWidth="1"/>
    <col min="779" max="779" width="11.875" style="1" customWidth="1"/>
    <col min="780" max="780" width="8.75" style="1" bestFit="1" customWidth="1"/>
    <col min="781" max="781" width="10.875" style="1" customWidth="1"/>
    <col min="782" max="782" width="8.75" style="1" bestFit="1" customWidth="1"/>
    <col min="783" max="783" width="9.75" style="1" bestFit="1" customWidth="1"/>
    <col min="784" max="784" width="8.75" style="1" bestFit="1" customWidth="1"/>
    <col min="785" max="785" width="9.75" style="1" bestFit="1" customWidth="1"/>
    <col min="786" max="787" width="9.75" style="1" customWidth="1"/>
    <col min="788" max="788" width="8.375" style="1" customWidth="1"/>
    <col min="789" max="789" width="9.125" style="1" customWidth="1"/>
    <col min="790" max="790" width="8" style="1" customWidth="1"/>
    <col min="791" max="791" width="10.25" style="1" customWidth="1"/>
    <col min="792" max="792" width="9.875" style="1" customWidth="1"/>
    <col min="793" max="793" width="11.625" style="1" customWidth="1"/>
    <col min="794" max="794" width="11.375" style="1" customWidth="1"/>
    <col min="795" max="795" width="12.75" style="1" bestFit="1" customWidth="1"/>
    <col min="796" max="796" width="11.875" style="1" bestFit="1" customWidth="1"/>
    <col min="797" max="1024" width="9.125" style="1"/>
    <col min="1025" max="1025" width="13.25" style="1" customWidth="1"/>
    <col min="1026" max="1026" width="12.25" style="1" customWidth="1"/>
    <col min="1027" max="1027" width="10" style="1" bestFit="1" customWidth="1"/>
    <col min="1028" max="1028" width="11" style="1" customWidth="1"/>
    <col min="1029" max="1029" width="11.25" style="1" customWidth="1"/>
    <col min="1030" max="1030" width="12.375" style="1" bestFit="1" customWidth="1"/>
    <col min="1031" max="1031" width="10.625" style="1" customWidth="1"/>
    <col min="1032" max="1032" width="12.875" style="1" customWidth="1"/>
    <col min="1033" max="1033" width="11.125" style="1" customWidth="1"/>
    <col min="1034" max="1034" width="9.375" style="1" bestFit="1" customWidth="1"/>
    <col min="1035" max="1035" width="11.875" style="1" customWidth="1"/>
    <col min="1036" max="1036" width="8.75" style="1" bestFit="1" customWidth="1"/>
    <col min="1037" max="1037" width="10.875" style="1" customWidth="1"/>
    <col min="1038" max="1038" width="8.75" style="1" bestFit="1" customWidth="1"/>
    <col min="1039" max="1039" width="9.75" style="1" bestFit="1" customWidth="1"/>
    <col min="1040" max="1040" width="8.75" style="1" bestFit="1" customWidth="1"/>
    <col min="1041" max="1041" width="9.75" style="1" bestFit="1" customWidth="1"/>
    <col min="1042" max="1043" width="9.75" style="1" customWidth="1"/>
    <col min="1044" max="1044" width="8.375" style="1" customWidth="1"/>
    <col min="1045" max="1045" width="9.125" style="1" customWidth="1"/>
    <col min="1046" max="1046" width="8" style="1" customWidth="1"/>
    <col min="1047" max="1047" width="10.25" style="1" customWidth="1"/>
    <col min="1048" max="1048" width="9.875" style="1" customWidth="1"/>
    <col min="1049" max="1049" width="11.625" style="1" customWidth="1"/>
    <col min="1050" max="1050" width="11.375" style="1" customWidth="1"/>
    <col min="1051" max="1051" width="12.75" style="1" bestFit="1" customWidth="1"/>
    <col min="1052" max="1052" width="11.875" style="1" bestFit="1" customWidth="1"/>
    <col min="1053" max="1280" width="9.125" style="1"/>
    <col min="1281" max="1281" width="13.25" style="1" customWidth="1"/>
    <col min="1282" max="1282" width="12.25" style="1" customWidth="1"/>
    <col min="1283" max="1283" width="10" style="1" bestFit="1" customWidth="1"/>
    <col min="1284" max="1284" width="11" style="1" customWidth="1"/>
    <col min="1285" max="1285" width="11.25" style="1" customWidth="1"/>
    <col min="1286" max="1286" width="12.375" style="1" bestFit="1" customWidth="1"/>
    <col min="1287" max="1287" width="10.625" style="1" customWidth="1"/>
    <col min="1288" max="1288" width="12.875" style="1" customWidth="1"/>
    <col min="1289" max="1289" width="11.125" style="1" customWidth="1"/>
    <col min="1290" max="1290" width="9.375" style="1" bestFit="1" customWidth="1"/>
    <col min="1291" max="1291" width="11.875" style="1" customWidth="1"/>
    <col min="1292" max="1292" width="8.75" style="1" bestFit="1" customWidth="1"/>
    <col min="1293" max="1293" width="10.875" style="1" customWidth="1"/>
    <col min="1294" max="1294" width="8.75" style="1" bestFit="1" customWidth="1"/>
    <col min="1295" max="1295" width="9.75" style="1" bestFit="1" customWidth="1"/>
    <col min="1296" max="1296" width="8.75" style="1" bestFit="1" customWidth="1"/>
    <col min="1297" max="1297" width="9.75" style="1" bestFit="1" customWidth="1"/>
    <col min="1298" max="1299" width="9.75" style="1" customWidth="1"/>
    <col min="1300" max="1300" width="8.375" style="1" customWidth="1"/>
    <col min="1301" max="1301" width="9.125" style="1" customWidth="1"/>
    <col min="1302" max="1302" width="8" style="1" customWidth="1"/>
    <col min="1303" max="1303" width="10.25" style="1" customWidth="1"/>
    <col min="1304" max="1304" width="9.875" style="1" customWidth="1"/>
    <col min="1305" max="1305" width="11.625" style="1" customWidth="1"/>
    <col min="1306" max="1306" width="11.375" style="1" customWidth="1"/>
    <col min="1307" max="1307" width="12.75" style="1" bestFit="1" customWidth="1"/>
    <col min="1308" max="1308" width="11.875" style="1" bestFit="1" customWidth="1"/>
    <col min="1309" max="1536" width="9.125" style="1"/>
    <col min="1537" max="1537" width="13.25" style="1" customWidth="1"/>
    <col min="1538" max="1538" width="12.25" style="1" customWidth="1"/>
    <col min="1539" max="1539" width="10" style="1" bestFit="1" customWidth="1"/>
    <col min="1540" max="1540" width="11" style="1" customWidth="1"/>
    <col min="1541" max="1541" width="11.25" style="1" customWidth="1"/>
    <col min="1542" max="1542" width="12.375" style="1" bestFit="1" customWidth="1"/>
    <col min="1543" max="1543" width="10.625" style="1" customWidth="1"/>
    <col min="1544" max="1544" width="12.875" style="1" customWidth="1"/>
    <col min="1545" max="1545" width="11.125" style="1" customWidth="1"/>
    <col min="1546" max="1546" width="9.375" style="1" bestFit="1" customWidth="1"/>
    <col min="1547" max="1547" width="11.875" style="1" customWidth="1"/>
    <col min="1548" max="1548" width="8.75" style="1" bestFit="1" customWidth="1"/>
    <col min="1549" max="1549" width="10.875" style="1" customWidth="1"/>
    <col min="1550" max="1550" width="8.75" style="1" bestFit="1" customWidth="1"/>
    <col min="1551" max="1551" width="9.75" style="1" bestFit="1" customWidth="1"/>
    <col min="1552" max="1552" width="8.75" style="1" bestFit="1" customWidth="1"/>
    <col min="1553" max="1553" width="9.75" style="1" bestFit="1" customWidth="1"/>
    <col min="1554" max="1555" width="9.75" style="1" customWidth="1"/>
    <col min="1556" max="1556" width="8.375" style="1" customWidth="1"/>
    <col min="1557" max="1557" width="9.125" style="1" customWidth="1"/>
    <col min="1558" max="1558" width="8" style="1" customWidth="1"/>
    <col min="1559" max="1559" width="10.25" style="1" customWidth="1"/>
    <col min="1560" max="1560" width="9.875" style="1" customWidth="1"/>
    <col min="1561" max="1561" width="11.625" style="1" customWidth="1"/>
    <col min="1562" max="1562" width="11.375" style="1" customWidth="1"/>
    <col min="1563" max="1563" width="12.75" style="1" bestFit="1" customWidth="1"/>
    <col min="1564" max="1564" width="11.875" style="1" bestFit="1" customWidth="1"/>
    <col min="1565" max="1792" width="9.125" style="1"/>
    <col min="1793" max="1793" width="13.25" style="1" customWidth="1"/>
    <col min="1794" max="1794" width="12.25" style="1" customWidth="1"/>
    <col min="1795" max="1795" width="10" style="1" bestFit="1" customWidth="1"/>
    <col min="1796" max="1796" width="11" style="1" customWidth="1"/>
    <col min="1797" max="1797" width="11.25" style="1" customWidth="1"/>
    <col min="1798" max="1798" width="12.375" style="1" bestFit="1" customWidth="1"/>
    <col min="1799" max="1799" width="10.625" style="1" customWidth="1"/>
    <col min="1800" max="1800" width="12.875" style="1" customWidth="1"/>
    <col min="1801" max="1801" width="11.125" style="1" customWidth="1"/>
    <col min="1802" max="1802" width="9.375" style="1" bestFit="1" customWidth="1"/>
    <col min="1803" max="1803" width="11.875" style="1" customWidth="1"/>
    <col min="1804" max="1804" width="8.75" style="1" bestFit="1" customWidth="1"/>
    <col min="1805" max="1805" width="10.875" style="1" customWidth="1"/>
    <col min="1806" max="1806" width="8.75" style="1" bestFit="1" customWidth="1"/>
    <col min="1807" max="1807" width="9.75" style="1" bestFit="1" customWidth="1"/>
    <col min="1808" max="1808" width="8.75" style="1" bestFit="1" customWidth="1"/>
    <col min="1809" max="1809" width="9.75" style="1" bestFit="1" customWidth="1"/>
    <col min="1810" max="1811" width="9.75" style="1" customWidth="1"/>
    <col min="1812" max="1812" width="8.375" style="1" customWidth="1"/>
    <col min="1813" max="1813" width="9.125" style="1" customWidth="1"/>
    <col min="1814" max="1814" width="8" style="1" customWidth="1"/>
    <col min="1815" max="1815" width="10.25" style="1" customWidth="1"/>
    <col min="1816" max="1816" width="9.875" style="1" customWidth="1"/>
    <col min="1817" max="1817" width="11.625" style="1" customWidth="1"/>
    <col min="1818" max="1818" width="11.375" style="1" customWidth="1"/>
    <col min="1819" max="1819" width="12.75" style="1" bestFit="1" customWidth="1"/>
    <col min="1820" max="1820" width="11.875" style="1" bestFit="1" customWidth="1"/>
    <col min="1821" max="2048" width="9.125" style="1"/>
    <col min="2049" max="2049" width="13.25" style="1" customWidth="1"/>
    <col min="2050" max="2050" width="12.25" style="1" customWidth="1"/>
    <col min="2051" max="2051" width="10" style="1" bestFit="1" customWidth="1"/>
    <col min="2052" max="2052" width="11" style="1" customWidth="1"/>
    <col min="2053" max="2053" width="11.25" style="1" customWidth="1"/>
    <col min="2054" max="2054" width="12.375" style="1" bestFit="1" customWidth="1"/>
    <col min="2055" max="2055" width="10.625" style="1" customWidth="1"/>
    <col min="2056" max="2056" width="12.875" style="1" customWidth="1"/>
    <col min="2057" max="2057" width="11.125" style="1" customWidth="1"/>
    <col min="2058" max="2058" width="9.375" style="1" bestFit="1" customWidth="1"/>
    <col min="2059" max="2059" width="11.875" style="1" customWidth="1"/>
    <col min="2060" max="2060" width="8.75" style="1" bestFit="1" customWidth="1"/>
    <col min="2061" max="2061" width="10.875" style="1" customWidth="1"/>
    <col min="2062" max="2062" width="8.75" style="1" bestFit="1" customWidth="1"/>
    <col min="2063" max="2063" width="9.75" style="1" bestFit="1" customWidth="1"/>
    <col min="2064" max="2064" width="8.75" style="1" bestFit="1" customWidth="1"/>
    <col min="2065" max="2065" width="9.75" style="1" bestFit="1" customWidth="1"/>
    <col min="2066" max="2067" width="9.75" style="1" customWidth="1"/>
    <col min="2068" max="2068" width="8.375" style="1" customWidth="1"/>
    <col min="2069" max="2069" width="9.125" style="1" customWidth="1"/>
    <col min="2070" max="2070" width="8" style="1" customWidth="1"/>
    <col min="2071" max="2071" width="10.25" style="1" customWidth="1"/>
    <col min="2072" max="2072" width="9.875" style="1" customWidth="1"/>
    <col min="2073" max="2073" width="11.625" style="1" customWidth="1"/>
    <col min="2074" max="2074" width="11.375" style="1" customWidth="1"/>
    <col min="2075" max="2075" width="12.75" style="1" bestFit="1" customWidth="1"/>
    <col min="2076" max="2076" width="11.875" style="1" bestFit="1" customWidth="1"/>
    <col min="2077" max="2304" width="9.125" style="1"/>
    <col min="2305" max="2305" width="13.25" style="1" customWidth="1"/>
    <col min="2306" max="2306" width="12.25" style="1" customWidth="1"/>
    <col min="2307" max="2307" width="10" style="1" bestFit="1" customWidth="1"/>
    <col min="2308" max="2308" width="11" style="1" customWidth="1"/>
    <col min="2309" max="2309" width="11.25" style="1" customWidth="1"/>
    <col min="2310" max="2310" width="12.375" style="1" bestFit="1" customWidth="1"/>
    <col min="2311" max="2311" width="10.625" style="1" customWidth="1"/>
    <col min="2312" max="2312" width="12.875" style="1" customWidth="1"/>
    <col min="2313" max="2313" width="11.125" style="1" customWidth="1"/>
    <col min="2314" max="2314" width="9.375" style="1" bestFit="1" customWidth="1"/>
    <col min="2315" max="2315" width="11.875" style="1" customWidth="1"/>
    <col min="2316" max="2316" width="8.75" style="1" bestFit="1" customWidth="1"/>
    <col min="2317" max="2317" width="10.875" style="1" customWidth="1"/>
    <col min="2318" max="2318" width="8.75" style="1" bestFit="1" customWidth="1"/>
    <col min="2319" max="2319" width="9.75" style="1" bestFit="1" customWidth="1"/>
    <col min="2320" max="2320" width="8.75" style="1" bestFit="1" customWidth="1"/>
    <col min="2321" max="2321" width="9.75" style="1" bestFit="1" customWidth="1"/>
    <col min="2322" max="2323" width="9.75" style="1" customWidth="1"/>
    <col min="2324" max="2324" width="8.375" style="1" customWidth="1"/>
    <col min="2325" max="2325" width="9.125" style="1" customWidth="1"/>
    <col min="2326" max="2326" width="8" style="1" customWidth="1"/>
    <col min="2327" max="2327" width="10.25" style="1" customWidth="1"/>
    <col min="2328" max="2328" width="9.875" style="1" customWidth="1"/>
    <col min="2329" max="2329" width="11.625" style="1" customWidth="1"/>
    <col min="2330" max="2330" width="11.375" style="1" customWidth="1"/>
    <col min="2331" max="2331" width="12.75" style="1" bestFit="1" customWidth="1"/>
    <col min="2332" max="2332" width="11.875" style="1" bestFit="1" customWidth="1"/>
    <col min="2333" max="2560" width="9.125" style="1"/>
    <col min="2561" max="2561" width="13.25" style="1" customWidth="1"/>
    <col min="2562" max="2562" width="12.25" style="1" customWidth="1"/>
    <col min="2563" max="2563" width="10" style="1" bestFit="1" customWidth="1"/>
    <col min="2564" max="2564" width="11" style="1" customWidth="1"/>
    <col min="2565" max="2565" width="11.25" style="1" customWidth="1"/>
    <col min="2566" max="2566" width="12.375" style="1" bestFit="1" customWidth="1"/>
    <col min="2567" max="2567" width="10.625" style="1" customWidth="1"/>
    <col min="2568" max="2568" width="12.875" style="1" customWidth="1"/>
    <col min="2569" max="2569" width="11.125" style="1" customWidth="1"/>
    <col min="2570" max="2570" width="9.375" style="1" bestFit="1" customWidth="1"/>
    <col min="2571" max="2571" width="11.875" style="1" customWidth="1"/>
    <col min="2572" max="2572" width="8.75" style="1" bestFit="1" customWidth="1"/>
    <col min="2573" max="2573" width="10.875" style="1" customWidth="1"/>
    <col min="2574" max="2574" width="8.75" style="1" bestFit="1" customWidth="1"/>
    <col min="2575" max="2575" width="9.75" style="1" bestFit="1" customWidth="1"/>
    <col min="2576" max="2576" width="8.75" style="1" bestFit="1" customWidth="1"/>
    <col min="2577" max="2577" width="9.75" style="1" bestFit="1" customWidth="1"/>
    <col min="2578" max="2579" width="9.75" style="1" customWidth="1"/>
    <col min="2580" max="2580" width="8.375" style="1" customWidth="1"/>
    <col min="2581" max="2581" width="9.125" style="1" customWidth="1"/>
    <col min="2582" max="2582" width="8" style="1" customWidth="1"/>
    <col min="2583" max="2583" width="10.25" style="1" customWidth="1"/>
    <col min="2584" max="2584" width="9.875" style="1" customWidth="1"/>
    <col min="2585" max="2585" width="11.625" style="1" customWidth="1"/>
    <col min="2586" max="2586" width="11.375" style="1" customWidth="1"/>
    <col min="2587" max="2587" width="12.75" style="1" bestFit="1" customWidth="1"/>
    <col min="2588" max="2588" width="11.875" style="1" bestFit="1" customWidth="1"/>
    <col min="2589" max="2816" width="9.125" style="1"/>
    <col min="2817" max="2817" width="13.25" style="1" customWidth="1"/>
    <col min="2818" max="2818" width="12.25" style="1" customWidth="1"/>
    <col min="2819" max="2819" width="10" style="1" bestFit="1" customWidth="1"/>
    <col min="2820" max="2820" width="11" style="1" customWidth="1"/>
    <col min="2821" max="2821" width="11.25" style="1" customWidth="1"/>
    <col min="2822" max="2822" width="12.375" style="1" bestFit="1" customWidth="1"/>
    <col min="2823" max="2823" width="10.625" style="1" customWidth="1"/>
    <col min="2824" max="2824" width="12.875" style="1" customWidth="1"/>
    <col min="2825" max="2825" width="11.125" style="1" customWidth="1"/>
    <col min="2826" max="2826" width="9.375" style="1" bestFit="1" customWidth="1"/>
    <col min="2827" max="2827" width="11.875" style="1" customWidth="1"/>
    <col min="2828" max="2828" width="8.75" style="1" bestFit="1" customWidth="1"/>
    <col min="2829" max="2829" width="10.875" style="1" customWidth="1"/>
    <col min="2830" max="2830" width="8.75" style="1" bestFit="1" customWidth="1"/>
    <col min="2831" max="2831" width="9.75" style="1" bestFit="1" customWidth="1"/>
    <col min="2832" max="2832" width="8.75" style="1" bestFit="1" customWidth="1"/>
    <col min="2833" max="2833" width="9.75" style="1" bestFit="1" customWidth="1"/>
    <col min="2834" max="2835" width="9.75" style="1" customWidth="1"/>
    <col min="2836" max="2836" width="8.375" style="1" customWidth="1"/>
    <col min="2837" max="2837" width="9.125" style="1" customWidth="1"/>
    <col min="2838" max="2838" width="8" style="1" customWidth="1"/>
    <col min="2839" max="2839" width="10.25" style="1" customWidth="1"/>
    <col min="2840" max="2840" width="9.875" style="1" customWidth="1"/>
    <col min="2841" max="2841" width="11.625" style="1" customWidth="1"/>
    <col min="2842" max="2842" width="11.375" style="1" customWidth="1"/>
    <col min="2843" max="2843" width="12.75" style="1" bestFit="1" customWidth="1"/>
    <col min="2844" max="2844" width="11.875" style="1" bestFit="1" customWidth="1"/>
    <col min="2845" max="3072" width="9.125" style="1"/>
    <col min="3073" max="3073" width="13.25" style="1" customWidth="1"/>
    <col min="3074" max="3074" width="12.25" style="1" customWidth="1"/>
    <col min="3075" max="3075" width="10" style="1" bestFit="1" customWidth="1"/>
    <col min="3076" max="3076" width="11" style="1" customWidth="1"/>
    <col min="3077" max="3077" width="11.25" style="1" customWidth="1"/>
    <col min="3078" max="3078" width="12.375" style="1" bestFit="1" customWidth="1"/>
    <col min="3079" max="3079" width="10.625" style="1" customWidth="1"/>
    <col min="3080" max="3080" width="12.875" style="1" customWidth="1"/>
    <col min="3081" max="3081" width="11.125" style="1" customWidth="1"/>
    <col min="3082" max="3082" width="9.375" style="1" bestFit="1" customWidth="1"/>
    <col min="3083" max="3083" width="11.875" style="1" customWidth="1"/>
    <col min="3084" max="3084" width="8.75" style="1" bestFit="1" customWidth="1"/>
    <col min="3085" max="3085" width="10.875" style="1" customWidth="1"/>
    <col min="3086" max="3086" width="8.75" style="1" bestFit="1" customWidth="1"/>
    <col min="3087" max="3087" width="9.75" style="1" bestFit="1" customWidth="1"/>
    <col min="3088" max="3088" width="8.75" style="1" bestFit="1" customWidth="1"/>
    <col min="3089" max="3089" width="9.75" style="1" bestFit="1" customWidth="1"/>
    <col min="3090" max="3091" width="9.75" style="1" customWidth="1"/>
    <col min="3092" max="3092" width="8.375" style="1" customWidth="1"/>
    <col min="3093" max="3093" width="9.125" style="1" customWidth="1"/>
    <col min="3094" max="3094" width="8" style="1" customWidth="1"/>
    <col min="3095" max="3095" width="10.25" style="1" customWidth="1"/>
    <col min="3096" max="3096" width="9.875" style="1" customWidth="1"/>
    <col min="3097" max="3097" width="11.625" style="1" customWidth="1"/>
    <col min="3098" max="3098" width="11.375" style="1" customWidth="1"/>
    <col min="3099" max="3099" width="12.75" style="1" bestFit="1" customWidth="1"/>
    <col min="3100" max="3100" width="11.875" style="1" bestFit="1" customWidth="1"/>
    <col min="3101" max="3328" width="9.125" style="1"/>
    <col min="3329" max="3329" width="13.25" style="1" customWidth="1"/>
    <col min="3330" max="3330" width="12.25" style="1" customWidth="1"/>
    <col min="3331" max="3331" width="10" style="1" bestFit="1" customWidth="1"/>
    <col min="3332" max="3332" width="11" style="1" customWidth="1"/>
    <col min="3333" max="3333" width="11.25" style="1" customWidth="1"/>
    <col min="3334" max="3334" width="12.375" style="1" bestFit="1" customWidth="1"/>
    <col min="3335" max="3335" width="10.625" style="1" customWidth="1"/>
    <col min="3336" max="3336" width="12.875" style="1" customWidth="1"/>
    <col min="3337" max="3337" width="11.125" style="1" customWidth="1"/>
    <col min="3338" max="3338" width="9.375" style="1" bestFit="1" customWidth="1"/>
    <col min="3339" max="3339" width="11.875" style="1" customWidth="1"/>
    <col min="3340" max="3340" width="8.75" style="1" bestFit="1" customWidth="1"/>
    <col min="3341" max="3341" width="10.875" style="1" customWidth="1"/>
    <col min="3342" max="3342" width="8.75" style="1" bestFit="1" customWidth="1"/>
    <col min="3343" max="3343" width="9.75" style="1" bestFit="1" customWidth="1"/>
    <col min="3344" max="3344" width="8.75" style="1" bestFit="1" customWidth="1"/>
    <col min="3345" max="3345" width="9.75" style="1" bestFit="1" customWidth="1"/>
    <col min="3346" max="3347" width="9.75" style="1" customWidth="1"/>
    <col min="3348" max="3348" width="8.375" style="1" customWidth="1"/>
    <col min="3349" max="3349" width="9.125" style="1" customWidth="1"/>
    <col min="3350" max="3350" width="8" style="1" customWidth="1"/>
    <col min="3351" max="3351" width="10.25" style="1" customWidth="1"/>
    <col min="3352" max="3352" width="9.875" style="1" customWidth="1"/>
    <col min="3353" max="3353" width="11.625" style="1" customWidth="1"/>
    <col min="3354" max="3354" width="11.375" style="1" customWidth="1"/>
    <col min="3355" max="3355" width="12.75" style="1" bestFit="1" customWidth="1"/>
    <col min="3356" max="3356" width="11.875" style="1" bestFit="1" customWidth="1"/>
    <col min="3357" max="3584" width="9.125" style="1"/>
    <col min="3585" max="3585" width="13.25" style="1" customWidth="1"/>
    <col min="3586" max="3586" width="12.25" style="1" customWidth="1"/>
    <col min="3587" max="3587" width="10" style="1" bestFit="1" customWidth="1"/>
    <col min="3588" max="3588" width="11" style="1" customWidth="1"/>
    <col min="3589" max="3589" width="11.25" style="1" customWidth="1"/>
    <col min="3590" max="3590" width="12.375" style="1" bestFit="1" customWidth="1"/>
    <col min="3591" max="3591" width="10.625" style="1" customWidth="1"/>
    <col min="3592" max="3592" width="12.875" style="1" customWidth="1"/>
    <col min="3593" max="3593" width="11.125" style="1" customWidth="1"/>
    <col min="3594" max="3594" width="9.375" style="1" bestFit="1" customWidth="1"/>
    <col min="3595" max="3595" width="11.875" style="1" customWidth="1"/>
    <col min="3596" max="3596" width="8.75" style="1" bestFit="1" customWidth="1"/>
    <col min="3597" max="3597" width="10.875" style="1" customWidth="1"/>
    <col min="3598" max="3598" width="8.75" style="1" bestFit="1" customWidth="1"/>
    <col min="3599" max="3599" width="9.75" style="1" bestFit="1" customWidth="1"/>
    <col min="3600" max="3600" width="8.75" style="1" bestFit="1" customWidth="1"/>
    <col min="3601" max="3601" width="9.75" style="1" bestFit="1" customWidth="1"/>
    <col min="3602" max="3603" width="9.75" style="1" customWidth="1"/>
    <col min="3604" max="3604" width="8.375" style="1" customWidth="1"/>
    <col min="3605" max="3605" width="9.125" style="1" customWidth="1"/>
    <col min="3606" max="3606" width="8" style="1" customWidth="1"/>
    <col min="3607" max="3607" width="10.25" style="1" customWidth="1"/>
    <col min="3608" max="3608" width="9.875" style="1" customWidth="1"/>
    <col min="3609" max="3609" width="11.625" style="1" customWidth="1"/>
    <col min="3610" max="3610" width="11.375" style="1" customWidth="1"/>
    <col min="3611" max="3611" width="12.75" style="1" bestFit="1" customWidth="1"/>
    <col min="3612" max="3612" width="11.875" style="1" bestFit="1" customWidth="1"/>
    <col min="3613" max="3840" width="9.125" style="1"/>
    <col min="3841" max="3841" width="13.25" style="1" customWidth="1"/>
    <col min="3842" max="3842" width="12.25" style="1" customWidth="1"/>
    <col min="3843" max="3843" width="10" style="1" bestFit="1" customWidth="1"/>
    <col min="3844" max="3844" width="11" style="1" customWidth="1"/>
    <col min="3845" max="3845" width="11.25" style="1" customWidth="1"/>
    <col min="3846" max="3846" width="12.375" style="1" bestFit="1" customWidth="1"/>
    <col min="3847" max="3847" width="10.625" style="1" customWidth="1"/>
    <col min="3848" max="3848" width="12.875" style="1" customWidth="1"/>
    <col min="3849" max="3849" width="11.125" style="1" customWidth="1"/>
    <col min="3850" max="3850" width="9.375" style="1" bestFit="1" customWidth="1"/>
    <col min="3851" max="3851" width="11.875" style="1" customWidth="1"/>
    <col min="3852" max="3852" width="8.75" style="1" bestFit="1" customWidth="1"/>
    <col min="3853" max="3853" width="10.875" style="1" customWidth="1"/>
    <col min="3854" max="3854" width="8.75" style="1" bestFit="1" customWidth="1"/>
    <col min="3855" max="3855" width="9.75" style="1" bestFit="1" customWidth="1"/>
    <col min="3856" max="3856" width="8.75" style="1" bestFit="1" customWidth="1"/>
    <col min="3857" max="3857" width="9.75" style="1" bestFit="1" customWidth="1"/>
    <col min="3858" max="3859" width="9.75" style="1" customWidth="1"/>
    <col min="3860" max="3860" width="8.375" style="1" customWidth="1"/>
    <col min="3861" max="3861" width="9.125" style="1" customWidth="1"/>
    <col min="3862" max="3862" width="8" style="1" customWidth="1"/>
    <col min="3863" max="3863" width="10.25" style="1" customWidth="1"/>
    <col min="3864" max="3864" width="9.875" style="1" customWidth="1"/>
    <col min="3865" max="3865" width="11.625" style="1" customWidth="1"/>
    <col min="3866" max="3866" width="11.375" style="1" customWidth="1"/>
    <col min="3867" max="3867" width="12.75" style="1" bestFit="1" customWidth="1"/>
    <col min="3868" max="3868" width="11.875" style="1" bestFit="1" customWidth="1"/>
    <col min="3869" max="4096" width="9.125" style="1"/>
    <col min="4097" max="4097" width="13.25" style="1" customWidth="1"/>
    <col min="4098" max="4098" width="12.25" style="1" customWidth="1"/>
    <col min="4099" max="4099" width="10" style="1" bestFit="1" customWidth="1"/>
    <col min="4100" max="4100" width="11" style="1" customWidth="1"/>
    <col min="4101" max="4101" width="11.25" style="1" customWidth="1"/>
    <col min="4102" max="4102" width="12.375" style="1" bestFit="1" customWidth="1"/>
    <col min="4103" max="4103" width="10.625" style="1" customWidth="1"/>
    <col min="4104" max="4104" width="12.875" style="1" customWidth="1"/>
    <col min="4105" max="4105" width="11.125" style="1" customWidth="1"/>
    <col min="4106" max="4106" width="9.375" style="1" bestFit="1" customWidth="1"/>
    <col min="4107" max="4107" width="11.875" style="1" customWidth="1"/>
    <col min="4108" max="4108" width="8.75" style="1" bestFit="1" customWidth="1"/>
    <col min="4109" max="4109" width="10.875" style="1" customWidth="1"/>
    <col min="4110" max="4110" width="8.75" style="1" bestFit="1" customWidth="1"/>
    <col min="4111" max="4111" width="9.75" style="1" bestFit="1" customWidth="1"/>
    <col min="4112" max="4112" width="8.75" style="1" bestFit="1" customWidth="1"/>
    <col min="4113" max="4113" width="9.75" style="1" bestFit="1" customWidth="1"/>
    <col min="4114" max="4115" width="9.75" style="1" customWidth="1"/>
    <col min="4116" max="4116" width="8.375" style="1" customWidth="1"/>
    <col min="4117" max="4117" width="9.125" style="1" customWidth="1"/>
    <col min="4118" max="4118" width="8" style="1" customWidth="1"/>
    <col min="4119" max="4119" width="10.25" style="1" customWidth="1"/>
    <col min="4120" max="4120" width="9.875" style="1" customWidth="1"/>
    <col min="4121" max="4121" width="11.625" style="1" customWidth="1"/>
    <col min="4122" max="4122" width="11.375" style="1" customWidth="1"/>
    <col min="4123" max="4123" width="12.75" style="1" bestFit="1" customWidth="1"/>
    <col min="4124" max="4124" width="11.875" style="1" bestFit="1" customWidth="1"/>
    <col min="4125" max="4352" width="9.125" style="1"/>
    <col min="4353" max="4353" width="13.25" style="1" customWidth="1"/>
    <col min="4354" max="4354" width="12.25" style="1" customWidth="1"/>
    <col min="4355" max="4355" width="10" style="1" bestFit="1" customWidth="1"/>
    <col min="4356" max="4356" width="11" style="1" customWidth="1"/>
    <col min="4357" max="4357" width="11.25" style="1" customWidth="1"/>
    <col min="4358" max="4358" width="12.375" style="1" bestFit="1" customWidth="1"/>
    <col min="4359" max="4359" width="10.625" style="1" customWidth="1"/>
    <col min="4360" max="4360" width="12.875" style="1" customWidth="1"/>
    <col min="4361" max="4361" width="11.125" style="1" customWidth="1"/>
    <col min="4362" max="4362" width="9.375" style="1" bestFit="1" customWidth="1"/>
    <col min="4363" max="4363" width="11.875" style="1" customWidth="1"/>
    <col min="4364" max="4364" width="8.75" style="1" bestFit="1" customWidth="1"/>
    <col min="4365" max="4365" width="10.875" style="1" customWidth="1"/>
    <col min="4366" max="4366" width="8.75" style="1" bestFit="1" customWidth="1"/>
    <col min="4367" max="4367" width="9.75" style="1" bestFit="1" customWidth="1"/>
    <col min="4368" max="4368" width="8.75" style="1" bestFit="1" customWidth="1"/>
    <col min="4369" max="4369" width="9.75" style="1" bestFit="1" customWidth="1"/>
    <col min="4370" max="4371" width="9.75" style="1" customWidth="1"/>
    <col min="4372" max="4372" width="8.375" style="1" customWidth="1"/>
    <col min="4373" max="4373" width="9.125" style="1" customWidth="1"/>
    <col min="4374" max="4374" width="8" style="1" customWidth="1"/>
    <col min="4375" max="4375" width="10.25" style="1" customWidth="1"/>
    <col min="4376" max="4376" width="9.875" style="1" customWidth="1"/>
    <col min="4377" max="4377" width="11.625" style="1" customWidth="1"/>
    <col min="4378" max="4378" width="11.375" style="1" customWidth="1"/>
    <col min="4379" max="4379" width="12.75" style="1" bestFit="1" customWidth="1"/>
    <col min="4380" max="4380" width="11.875" style="1" bestFit="1" customWidth="1"/>
    <col min="4381" max="4608" width="9.125" style="1"/>
    <col min="4609" max="4609" width="13.25" style="1" customWidth="1"/>
    <col min="4610" max="4610" width="12.25" style="1" customWidth="1"/>
    <col min="4611" max="4611" width="10" style="1" bestFit="1" customWidth="1"/>
    <col min="4612" max="4612" width="11" style="1" customWidth="1"/>
    <col min="4613" max="4613" width="11.25" style="1" customWidth="1"/>
    <col min="4614" max="4614" width="12.375" style="1" bestFit="1" customWidth="1"/>
    <col min="4615" max="4615" width="10.625" style="1" customWidth="1"/>
    <col min="4616" max="4616" width="12.875" style="1" customWidth="1"/>
    <col min="4617" max="4617" width="11.125" style="1" customWidth="1"/>
    <col min="4618" max="4618" width="9.375" style="1" bestFit="1" customWidth="1"/>
    <col min="4619" max="4619" width="11.875" style="1" customWidth="1"/>
    <col min="4620" max="4620" width="8.75" style="1" bestFit="1" customWidth="1"/>
    <col min="4621" max="4621" width="10.875" style="1" customWidth="1"/>
    <col min="4622" max="4622" width="8.75" style="1" bestFit="1" customWidth="1"/>
    <col min="4623" max="4623" width="9.75" style="1" bestFit="1" customWidth="1"/>
    <col min="4624" max="4624" width="8.75" style="1" bestFit="1" customWidth="1"/>
    <col min="4625" max="4625" width="9.75" style="1" bestFit="1" customWidth="1"/>
    <col min="4626" max="4627" width="9.75" style="1" customWidth="1"/>
    <col min="4628" max="4628" width="8.375" style="1" customWidth="1"/>
    <col min="4629" max="4629" width="9.125" style="1" customWidth="1"/>
    <col min="4630" max="4630" width="8" style="1" customWidth="1"/>
    <col min="4631" max="4631" width="10.25" style="1" customWidth="1"/>
    <col min="4632" max="4632" width="9.875" style="1" customWidth="1"/>
    <col min="4633" max="4633" width="11.625" style="1" customWidth="1"/>
    <col min="4634" max="4634" width="11.375" style="1" customWidth="1"/>
    <col min="4635" max="4635" width="12.75" style="1" bestFit="1" customWidth="1"/>
    <col min="4636" max="4636" width="11.875" style="1" bestFit="1" customWidth="1"/>
    <col min="4637" max="4864" width="9.125" style="1"/>
    <col min="4865" max="4865" width="13.25" style="1" customWidth="1"/>
    <col min="4866" max="4866" width="12.25" style="1" customWidth="1"/>
    <col min="4867" max="4867" width="10" style="1" bestFit="1" customWidth="1"/>
    <col min="4868" max="4868" width="11" style="1" customWidth="1"/>
    <col min="4869" max="4869" width="11.25" style="1" customWidth="1"/>
    <col min="4870" max="4870" width="12.375" style="1" bestFit="1" customWidth="1"/>
    <col min="4871" max="4871" width="10.625" style="1" customWidth="1"/>
    <col min="4872" max="4872" width="12.875" style="1" customWidth="1"/>
    <col min="4873" max="4873" width="11.125" style="1" customWidth="1"/>
    <col min="4874" max="4874" width="9.375" style="1" bestFit="1" customWidth="1"/>
    <col min="4875" max="4875" width="11.875" style="1" customWidth="1"/>
    <col min="4876" max="4876" width="8.75" style="1" bestFit="1" customWidth="1"/>
    <col min="4877" max="4877" width="10.875" style="1" customWidth="1"/>
    <col min="4878" max="4878" width="8.75" style="1" bestFit="1" customWidth="1"/>
    <col min="4879" max="4879" width="9.75" style="1" bestFit="1" customWidth="1"/>
    <col min="4880" max="4880" width="8.75" style="1" bestFit="1" customWidth="1"/>
    <col min="4881" max="4881" width="9.75" style="1" bestFit="1" customWidth="1"/>
    <col min="4882" max="4883" width="9.75" style="1" customWidth="1"/>
    <col min="4884" max="4884" width="8.375" style="1" customWidth="1"/>
    <col min="4885" max="4885" width="9.125" style="1" customWidth="1"/>
    <col min="4886" max="4886" width="8" style="1" customWidth="1"/>
    <col min="4887" max="4887" width="10.25" style="1" customWidth="1"/>
    <col min="4888" max="4888" width="9.875" style="1" customWidth="1"/>
    <col min="4889" max="4889" width="11.625" style="1" customWidth="1"/>
    <col min="4890" max="4890" width="11.375" style="1" customWidth="1"/>
    <col min="4891" max="4891" width="12.75" style="1" bestFit="1" customWidth="1"/>
    <col min="4892" max="4892" width="11.875" style="1" bestFit="1" customWidth="1"/>
    <col min="4893" max="5120" width="9.125" style="1"/>
    <col min="5121" max="5121" width="13.25" style="1" customWidth="1"/>
    <col min="5122" max="5122" width="12.25" style="1" customWidth="1"/>
    <col min="5123" max="5123" width="10" style="1" bestFit="1" customWidth="1"/>
    <col min="5124" max="5124" width="11" style="1" customWidth="1"/>
    <col min="5125" max="5125" width="11.25" style="1" customWidth="1"/>
    <col min="5126" max="5126" width="12.375" style="1" bestFit="1" customWidth="1"/>
    <col min="5127" max="5127" width="10.625" style="1" customWidth="1"/>
    <col min="5128" max="5128" width="12.875" style="1" customWidth="1"/>
    <col min="5129" max="5129" width="11.125" style="1" customWidth="1"/>
    <col min="5130" max="5130" width="9.375" style="1" bestFit="1" customWidth="1"/>
    <col min="5131" max="5131" width="11.875" style="1" customWidth="1"/>
    <col min="5132" max="5132" width="8.75" style="1" bestFit="1" customWidth="1"/>
    <col min="5133" max="5133" width="10.875" style="1" customWidth="1"/>
    <col min="5134" max="5134" width="8.75" style="1" bestFit="1" customWidth="1"/>
    <col min="5135" max="5135" width="9.75" style="1" bestFit="1" customWidth="1"/>
    <col min="5136" max="5136" width="8.75" style="1" bestFit="1" customWidth="1"/>
    <col min="5137" max="5137" width="9.75" style="1" bestFit="1" customWidth="1"/>
    <col min="5138" max="5139" width="9.75" style="1" customWidth="1"/>
    <col min="5140" max="5140" width="8.375" style="1" customWidth="1"/>
    <col min="5141" max="5141" width="9.125" style="1" customWidth="1"/>
    <col min="5142" max="5142" width="8" style="1" customWidth="1"/>
    <col min="5143" max="5143" width="10.25" style="1" customWidth="1"/>
    <col min="5144" max="5144" width="9.875" style="1" customWidth="1"/>
    <col min="5145" max="5145" width="11.625" style="1" customWidth="1"/>
    <col min="5146" max="5146" width="11.375" style="1" customWidth="1"/>
    <col min="5147" max="5147" width="12.75" style="1" bestFit="1" customWidth="1"/>
    <col min="5148" max="5148" width="11.875" style="1" bestFit="1" customWidth="1"/>
    <col min="5149" max="5376" width="9.125" style="1"/>
    <col min="5377" max="5377" width="13.25" style="1" customWidth="1"/>
    <col min="5378" max="5378" width="12.25" style="1" customWidth="1"/>
    <col min="5379" max="5379" width="10" style="1" bestFit="1" customWidth="1"/>
    <col min="5380" max="5380" width="11" style="1" customWidth="1"/>
    <col min="5381" max="5381" width="11.25" style="1" customWidth="1"/>
    <col min="5382" max="5382" width="12.375" style="1" bestFit="1" customWidth="1"/>
    <col min="5383" max="5383" width="10.625" style="1" customWidth="1"/>
    <col min="5384" max="5384" width="12.875" style="1" customWidth="1"/>
    <col min="5385" max="5385" width="11.125" style="1" customWidth="1"/>
    <col min="5386" max="5386" width="9.375" style="1" bestFit="1" customWidth="1"/>
    <col min="5387" max="5387" width="11.875" style="1" customWidth="1"/>
    <col min="5388" max="5388" width="8.75" style="1" bestFit="1" customWidth="1"/>
    <col min="5389" max="5389" width="10.875" style="1" customWidth="1"/>
    <col min="5390" max="5390" width="8.75" style="1" bestFit="1" customWidth="1"/>
    <col min="5391" max="5391" width="9.75" style="1" bestFit="1" customWidth="1"/>
    <col min="5392" max="5392" width="8.75" style="1" bestFit="1" customWidth="1"/>
    <col min="5393" max="5393" width="9.75" style="1" bestFit="1" customWidth="1"/>
    <col min="5394" max="5395" width="9.75" style="1" customWidth="1"/>
    <col min="5396" max="5396" width="8.375" style="1" customWidth="1"/>
    <col min="5397" max="5397" width="9.125" style="1" customWidth="1"/>
    <col min="5398" max="5398" width="8" style="1" customWidth="1"/>
    <col min="5399" max="5399" width="10.25" style="1" customWidth="1"/>
    <col min="5400" max="5400" width="9.875" style="1" customWidth="1"/>
    <col min="5401" max="5401" width="11.625" style="1" customWidth="1"/>
    <col min="5402" max="5402" width="11.375" style="1" customWidth="1"/>
    <col min="5403" max="5403" width="12.75" style="1" bestFit="1" customWidth="1"/>
    <col min="5404" max="5404" width="11.875" style="1" bestFit="1" customWidth="1"/>
    <col min="5405" max="5632" width="9.125" style="1"/>
    <col min="5633" max="5633" width="13.25" style="1" customWidth="1"/>
    <col min="5634" max="5634" width="12.25" style="1" customWidth="1"/>
    <col min="5635" max="5635" width="10" style="1" bestFit="1" customWidth="1"/>
    <col min="5636" max="5636" width="11" style="1" customWidth="1"/>
    <col min="5637" max="5637" width="11.25" style="1" customWidth="1"/>
    <col min="5638" max="5638" width="12.375" style="1" bestFit="1" customWidth="1"/>
    <col min="5639" max="5639" width="10.625" style="1" customWidth="1"/>
    <col min="5640" max="5640" width="12.875" style="1" customWidth="1"/>
    <col min="5641" max="5641" width="11.125" style="1" customWidth="1"/>
    <col min="5642" max="5642" width="9.375" style="1" bestFit="1" customWidth="1"/>
    <col min="5643" max="5643" width="11.875" style="1" customWidth="1"/>
    <col min="5644" max="5644" width="8.75" style="1" bestFit="1" customWidth="1"/>
    <col min="5645" max="5645" width="10.875" style="1" customWidth="1"/>
    <col min="5646" max="5646" width="8.75" style="1" bestFit="1" customWidth="1"/>
    <col min="5647" max="5647" width="9.75" style="1" bestFit="1" customWidth="1"/>
    <col min="5648" max="5648" width="8.75" style="1" bestFit="1" customWidth="1"/>
    <col min="5649" max="5649" width="9.75" style="1" bestFit="1" customWidth="1"/>
    <col min="5650" max="5651" width="9.75" style="1" customWidth="1"/>
    <col min="5652" max="5652" width="8.375" style="1" customWidth="1"/>
    <col min="5653" max="5653" width="9.125" style="1" customWidth="1"/>
    <col min="5654" max="5654" width="8" style="1" customWidth="1"/>
    <col min="5655" max="5655" width="10.25" style="1" customWidth="1"/>
    <col min="5656" max="5656" width="9.875" style="1" customWidth="1"/>
    <col min="5657" max="5657" width="11.625" style="1" customWidth="1"/>
    <col min="5658" max="5658" width="11.375" style="1" customWidth="1"/>
    <col min="5659" max="5659" width="12.75" style="1" bestFit="1" customWidth="1"/>
    <col min="5660" max="5660" width="11.875" style="1" bestFit="1" customWidth="1"/>
    <col min="5661" max="5888" width="9.125" style="1"/>
    <col min="5889" max="5889" width="13.25" style="1" customWidth="1"/>
    <col min="5890" max="5890" width="12.25" style="1" customWidth="1"/>
    <col min="5891" max="5891" width="10" style="1" bestFit="1" customWidth="1"/>
    <col min="5892" max="5892" width="11" style="1" customWidth="1"/>
    <col min="5893" max="5893" width="11.25" style="1" customWidth="1"/>
    <col min="5894" max="5894" width="12.375" style="1" bestFit="1" customWidth="1"/>
    <col min="5895" max="5895" width="10.625" style="1" customWidth="1"/>
    <col min="5896" max="5896" width="12.875" style="1" customWidth="1"/>
    <col min="5897" max="5897" width="11.125" style="1" customWidth="1"/>
    <col min="5898" max="5898" width="9.375" style="1" bestFit="1" customWidth="1"/>
    <col min="5899" max="5899" width="11.875" style="1" customWidth="1"/>
    <col min="5900" max="5900" width="8.75" style="1" bestFit="1" customWidth="1"/>
    <col min="5901" max="5901" width="10.875" style="1" customWidth="1"/>
    <col min="5902" max="5902" width="8.75" style="1" bestFit="1" customWidth="1"/>
    <col min="5903" max="5903" width="9.75" style="1" bestFit="1" customWidth="1"/>
    <col min="5904" max="5904" width="8.75" style="1" bestFit="1" customWidth="1"/>
    <col min="5905" max="5905" width="9.75" style="1" bestFit="1" customWidth="1"/>
    <col min="5906" max="5907" width="9.75" style="1" customWidth="1"/>
    <col min="5908" max="5908" width="8.375" style="1" customWidth="1"/>
    <col min="5909" max="5909" width="9.125" style="1" customWidth="1"/>
    <col min="5910" max="5910" width="8" style="1" customWidth="1"/>
    <col min="5911" max="5911" width="10.25" style="1" customWidth="1"/>
    <col min="5912" max="5912" width="9.875" style="1" customWidth="1"/>
    <col min="5913" max="5913" width="11.625" style="1" customWidth="1"/>
    <col min="5914" max="5914" width="11.375" style="1" customWidth="1"/>
    <col min="5915" max="5915" width="12.75" style="1" bestFit="1" customWidth="1"/>
    <col min="5916" max="5916" width="11.875" style="1" bestFit="1" customWidth="1"/>
    <col min="5917" max="6144" width="9.125" style="1"/>
    <col min="6145" max="6145" width="13.25" style="1" customWidth="1"/>
    <col min="6146" max="6146" width="12.25" style="1" customWidth="1"/>
    <col min="6147" max="6147" width="10" style="1" bestFit="1" customWidth="1"/>
    <col min="6148" max="6148" width="11" style="1" customWidth="1"/>
    <col min="6149" max="6149" width="11.25" style="1" customWidth="1"/>
    <col min="6150" max="6150" width="12.375" style="1" bestFit="1" customWidth="1"/>
    <col min="6151" max="6151" width="10.625" style="1" customWidth="1"/>
    <col min="6152" max="6152" width="12.875" style="1" customWidth="1"/>
    <col min="6153" max="6153" width="11.125" style="1" customWidth="1"/>
    <col min="6154" max="6154" width="9.375" style="1" bestFit="1" customWidth="1"/>
    <col min="6155" max="6155" width="11.875" style="1" customWidth="1"/>
    <col min="6156" max="6156" width="8.75" style="1" bestFit="1" customWidth="1"/>
    <col min="6157" max="6157" width="10.875" style="1" customWidth="1"/>
    <col min="6158" max="6158" width="8.75" style="1" bestFit="1" customWidth="1"/>
    <col min="6159" max="6159" width="9.75" style="1" bestFit="1" customWidth="1"/>
    <col min="6160" max="6160" width="8.75" style="1" bestFit="1" customWidth="1"/>
    <col min="6161" max="6161" width="9.75" style="1" bestFit="1" customWidth="1"/>
    <col min="6162" max="6163" width="9.75" style="1" customWidth="1"/>
    <col min="6164" max="6164" width="8.375" style="1" customWidth="1"/>
    <col min="6165" max="6165" width="9.125" style="1" customWidth="1"/>
    <col min="6166" max="6166" width="8" style="1" customWidth="1"/>
    <col min="6167" max="6167" width="10.25" style="1" customWidth="1"/>
    <col min="6168" max="6168" width="9.875" style="1" customWidth="1"/>
    <col min="6169" max="6169" width="11.625" style="1" customWidth="1"/>
    <col min="6170" max="6170" width="11.375" style="1" customWidth="1"/>
    <col min="6171" max="6171" width="12.75" style="1" bestFit="1" customWidth="1"/>
    <col min="6172" max="6172" width="11.875" style="1" bestFit="1" customWidth="1"/>
    <col min="6173" max="6400" width="9.125" style="1"/>
    <col min="6401" max="6401" width="13.25" style="1" customWidth="1"/>
    <col min="6402" max="6402" width="12.25" style="1" customWidth="1"/>
    <col min="6403" max="6403" width="10" style="1" bestFit="1" customWidth="1"/>
    <col min="6404" max="6404" width="11" style="1" customWidth="1"/>
    <col min="6405" max="6405" width="11.25" style="1" customWidth="1"/>
    <col min="6406" max="6406" width="12.375" style="1" bestFit="1" customWidth="1"/>
    <col min="6407" max="6407" width="10.625" style="1" customWidth="1"/>
    <col min="6408" max="6408" width="12.875" style="1" customWidth="1"/>
    <col min="6409" max="6409" width="11.125" style="1" customWidth="1"/>
    <col min="6410" max="6410" width="9.375" style="1" bestFit="1" customWidth="1"/>
    <col min="6411" max="6411" width="11.875" style="1" customWidth="1"/>
    <col min="6412" max="6412" width="8.75" style="1" bestFit="1" customWidth="1"/>
    <col min="6413" max="6413" width="10.875" style="1" customWidth="1"/>
    <col min="6414" max="6414" width="8.75" style="1" bestFit="1" customWidth="1"/>
    <col min="6415" max="6415" width="9.75" style="1" bestFit="1" customWidth="1"/>
    <col min="6416" max="6416" width="8.75" style="1" bestFit="1" customWidth="1"/>
    <col min="6417" max="6417" width="9.75" style="1" bestFit="1" customWidth="1"/>
    <col min="6418" max="6419" width="9.75" style="1" customWidth="1"/>
    <col min="6420" max="6420" width="8.375" style="1" customWidth="1"/>
    <col min="6421" max="6421" width="9.125" style="1" customWidth="1"/>
    <col min="6422" max="6422" width="8" style="1" customWidth="1"/>
    <col min="6423" max="6423" width="10.25" style="1" customWidth="1"/>
    <col min="6424" max="6424" width="9.875" style="1" customWidth="1"/>
    <col min="6425" max="6425" width="11.625" style="1" customWidth="1"/>
    <col min="6426" max="6426" width="11.375" style="1" customWidth="1"/>
    <col min="6427" max="6427" width="12.75" style="1" bestFit="1" customWidth="1"/>
    <col min="6428" max="6428" width="11.875" style="1" bestFit="1" customWidth="1"/>
    <col min="6429" max="6656" width="9.125" style="1"/>
    <col min="6657" max="6657" width="13.25" style="1" customWidth="1"/>
    <col min="6658" max="6658" width="12.25" style="1" customWidth="1"/>
    <col min="6659" max="6659" width="10" style="1" bestFit="1" customWidth="1"/>
    <col min="6660" max="6660" width="11" style="1" customWidth="1"/>
    <col min="6661" max="6661" width="11.25" style="1" customWidth="1"/>
    <col min="6662" max="6662" width="12.375" style="1" bestFit="1" customWidth="1"/>
    <col min="6663" max="6663" width="10.625" style="1" customWidth="1"/>
    <col min="6664" max="6664" width="12.875" style="1" customWidth="1"/>
    <col min="6665" max="6665" width="11.125" style="1" customWidth="1"/>
    <col min="6666" max="6666" width="9.375" style="1" bestFit="1" customWidth="1"/>
    <col min="6667" max="6667" width="11.875" style="1" customWidth="1"/>
    <col min="6668" max="6668" width="8.75" style="1" bestFit="1" customWidth="1"/>
    <col min="6669" max="6669" width="10.875" style="1" customWidth="1"/>
    <col min="6670" max="6670" width="8.75" style="1" bestFit="1" customWidth="1"/>
    <col min="6671" max="6671" width="9.75" style="1" bestFit="1" customWidth="1"/>
    <col min="6672" max="6672" width="8.75" style="1" bestFit="1" customWidth="1"/>
    <col min="6673" max="6673" width="9.75" style="1" bestFit="1" customWidth="1"/>
    <col min="6674" max="6675" width="9.75" style="1" customWidth="1"/>
    <col min="6676" max="6676" width="8.375" style="1" customWidth="1"/>
    <col min="6677" max="6677" width="9.125" style="1" customWidth="1"/>
    <col min="6678" max="6678" width="8" style="1" customWidth="1"/>
    <col min="6679" max="6679" width="10.25" style="1" customWidth="1"/>
    <col min="6680" max="6680" width="9.875" style="1" customWidth="1"/>
    <col min="6681" max="6681" width="11.625" style="1" customWidth="1"/>
    <col min="6682" max="6682" width="11.375" style="1" customWidth="1"/>
    <col min="6683" max="6683" width="12.75" style="1" bestFit="1" customWidth="1"/>
    <col min="6684" max="6684" width="11.875" style="1" bestFit="1" customWidth="1"/>
    <col min="6685" max="6912" width="9.125" style="1"/>
    <col min="6913" max="6913" width="13.25" style="1" customWidth="1"/>
    <col min="6914" max="6914" width="12.25" style="1" customWidth="1"/>
    <col min="6915" max="6915" width="10" style="1" bestFit="1" customWidth="1"/>
    <col min="6916" max="6916" width="11" style="1" customWidth="1"/>
    <col min="6917" max="6917" width="11.25" style="1" customWidth="1"/>
    <col min="6918" max="6918" width="12.375" style="1" bestFit="1" customWidth="1"/>
    <col min="6919" max="6919" width="10.625" style="1" customWidth="1"/>
    <col min="6920" max="6920" width="12.875" style="1" customWidth="1"/>
    <col min="6921" max="6921" width="11.125" style="1" customWidth="1"/>
    <col min="6922" max="6922" width="9.375" style="1" bestFit="1" customWidth="1"/>
    <col min="6923" max="6923" width="11.875" style="1" customWidth="1"/>
    <col min="6924" max="6924" width="8.75" style="1" bestFit="1" customWidth="1"/>
    <col min="6925" max="6925" width="10.875" style="1" customWidth="1"/>
    <col min="6926" max="6926" width="8.75" style="1" bestFit="1" customWidth="1"/>
    <col min="6927" max="6927" width="9.75" style="1" bestFit="1" customWidth="1"/>
    <col min="6928" max="6928" width="8.75" style="1" bestFit="1" customWidth="1"/>
    <col min="6929" max="6929" width="9.75" style="1" bestFit="1" customWidth="1"/>
    <col min="6930" max="6931" width="9.75" style="1" customWidth="1"/>
    <col min="6932" max="6932" width="8.375" style="1" customWidth="1"/>
    <col min="6933" max="6933" width="9.125" style="1" customWidth="1"/>
    <col min="6934" max="6934" width="8" style="1" customWidth="1"/>
    <col min="6935" max="6935" width="10.25" style="1" customWidth="1"/>
    <col min="6936" max="6936" width="9.875" style="1" customWidth="1"/>
    <col min="6937" max="6937" width="11.625" style="1" customWidth="1"/>
    <col min="6938" max="6938" width="11.375" style="1" customWidth="1"/>
    <col min="6939" max="6939" width="12.75" style="1" bestFit="1" customWidth="1"/>
    <col min="6940" max="6940" width="11.875" style="1" bestFit="1" customWidth="1"/>
    <col min="6941" max="7168" width="9.125" style="1"/>
    <col min="7169" max="7169" width="13.25" style="1" customWidth="1"/>
    <col min="7170" max="7170" width="12.25" style="1" customWidth="1"/>
    <col min="7171" max="7171" width="10" style="1" bestFit="1" customWidth="1"/>
    <col min="7172" max="7172" width="11" style="1" customWidth="1"/>
    <col min="7173" max="7173" width="11.25" style="1" customWidth="1"/>
    <col min="7174" max="7174" width="12.375" style="1" bestFit="1" customWidth="1"/>
    <col min="7175" max="7175" width="10.625" style="1" customWidth="1"/>
    <col min="7176" max="7176" width="12.875" style="1" customWidth="1"/>
    <col min="7177" max="7177" width="11.125" style="1" customWidth="1"/>
    <col min="7178" max="7178" width="9.375" style="1" bestFit="1" customWidth="1"/>
    <col min="7179" max="7179" width="11.875" style="1" customWidth="1"/>
    <col min="7180" max="7180" width="8.75" style="1" bestFit="1" customWidth="1"/>
    <col min="7181" max="7181" width="10.875" style="1" customWidth="1"/>
    <col min="7182" max="7182" width="8.75" style="1" bestFit="1" customWidth="1"/>
    <col min="7183" max="7183" width="9.75" style="1" bestFit="1" customWidth="1"/>
    <col min="7184" max="7184" width="8.75" style="1" bestFit="1" customWidth="1"/>
    <col min="7185" max="7185" width="9.75" style="1" bestFit="1" customWidth="1"/>
    <col min="7186" max="7187" width="9.75" style="1" customWidth="1"/>
    <col min="7188" max="7188" width="8.375" style="1" customWidth="1"/>
    <col min="7189" max="7189" width="9.125" style="1" customWidth="1"/>
    <col min="7190" max="7190" width="8" style="1" customWidth="1"/>
    <col min="7191" max="7191" width="10.25" style="1" customWidth="1"/>
    <col min="7192" max="7192" width="9.875" style="1" customWidth="1"/>
    <col min="7193" max="7193" width="11.625" style="1" customWidth="1"/>
    <col min="7194" max="7194" width="11.375" style="1" customWidth="1"/>
    <col min="7195" max="7195" width="12.75" style="1" bestFit="1" customWidth="1"/>
    <col min="7196" max="7196" width="11.875" style="1" bestFit="1" customWidth="1"/>
    <col min="7197" max="7424" width="9.125" style="1"/>
    <col min="7425" max="7425" width="13.25" style="1" customWidth="1"/>
    <col min="7426" max="7426" width="12.25" style="1" customWidth="1"/>
    <col min="7427" max="7427" width="10" style="1" bestFit="1" customWidth="1"/>
    <col min="7428" max="7428" width="11" style="1" customWidth="1"/>
    <col min="7429" max="7429" width="11.25" style="1" customWidth="1"/>
    <col min="7430" max="7430" width="12.375" style="1" bestFit="1" customWidth="1"/>
    <col min="7431" max="7431" width="10.625" style="1" customWidth="1"/>
    <col min="7432" max="7432" width="12.875" style="1" customWidth="1"/>
    <col min="7433" max="7433" width="11.125" style="1" customWidth="1"/>
    <col min="7434" max="7434" width="9.375" style="1" bestFit="1" customWidth="1"/>
    <col min="7435" max="7435" width="11.875" style="1" customWidth="1"/>
    <col min="7436" max="7436" width="8.75" style="1" bestFit="1" customWidth="1"/>
    <col min="7437" max="7437" width="10.875" style="1" customWidth="1"/>
    <col min="7438" max="7438" width="8.75" style="1" bestFit="1" customWidth="1"/>
    <col min="7439" max="7439" width="9.75" style="1" bestFit="1" customWidth="1"/>
    <col min="7440" max="7440" width="8.75" style="1" bestFit="1" customWidth="1"/>
    <col min="7441" max="7441" width="9.75" style="1" bestFit="1" customWidth="1"/>
    <col min="7442" max="7443" width="9.75" style="1" customWidth="1"/>
    <col min="7444" max="7444" width="8.375" style="1" customWidth="1"/>
    <col min="7445" max="7445" width="9.125" style="1" customWidth="1"/>
    <col min="7446" max="7446" width="8" style="1" customWidth="1"/>
    <col min="7447" max="7447" width="10.25" style="1" customWidth="1"/>
    <col min="7448" max="7448" width="9.875" style="1" customWidth="1"/>
    <col min="7449" max="7449" width="11.625" style="1" customWidth="1"/>
    <col min="7450" max="7450" width="11.375" style="1" customWidth="1"/>
    <col min="7451" max="7451" width="12.75" style="1" bestFit="1" customWidth="1"/>
    <col min="7452" max="7452" width="11.875" style="1" bestFit="1" customWidth="1"/>
    <col min="7453" max="7680" width="9.125" style="1"/>
    <col min="7681" max="7681" width="13.25" style="1" customWidth="1"/>
    <col min="7682" max="7682" width="12.25" style="1" customWidth="1"/>
    <col min="7683" max="7683" width="10" style="1" bestFit="1" customWidth="1"/>
    <col min="7684" max="7684" width="11" style="1" customWidth="1"/>
    <col min="7685" max="7685" width="11.25" style="1" customWidth="1"/>
    <col min="7686" max="7686" width="12.375" style="1" bestFit="1" customWidth="1"/>
    <col min="7687" max="7687" width="10.625" style="1" customWidth="1"/>
    <col min="7688" max="7688" width="12.875" style="1" customWidth="1"/>
    <col min="7689" max="7689" width="11.125" style="1" customWidth="1"/>
    <col min="7690" max="7690" width="9.375" style="1" bestFit="1" customWidth="1"/>
    <col min="7691" max="7691" width="11.875" style="1" customWidth="1"/>
    <col min="7692" max="7692" width="8.75" style="1" bestFit="1" customWidth="1"/>
    <col min="7693" max="7693" width="10.875" style="1" customWidth="1"/>
    <col min="7694" max="7694" width="8.75" style="1" bestFit="1" customWidth="1"/>
    <col min="7695" max="7695" width="9.75" style="1" bestFit="1" customWidth="1"/>
    <col min="7696" max="7696" width="8.75" style="1" bestFit="1" customWidth="1"/>
    <col min="7697" max="7697" width="9.75" style="1" bestFit="1" customWidth="1"/>
    <col min="7698" max="7699" width="9.75" style="1" customWidth="1"/>
    <col min="7700" max="7700" width="8.375" style="1" customWidth="1"/>
    <col min="7701" max="7701" width="9.125" style="1" customWidth="1"/>
    <col min="7702" max="7702" width="8" style="1" customWidth="1"/>
    <col min="7703" max="7703" width="10.25" style="1" customWidth="1"/>
    <col min="7704" max="7704" width="9.875" style="1" customWidth="1"/>
    <col min="7705" max="7705" width="11.625" style="1" customWidth="1"/>
    <col min="7706" max="7706" width="11.375" style="1" customWidth="1"/>
    <col min="7707" max="7707" width="12.75" style="1" bestFit="1" customWidth="1"/>
    <col min="7708" max="7708" width="11.875" style="1" bestFit="1" customWidth="1"/>
    <col min="7709" max="7936" width="9.125" style="1"/>
    <col min="7937" max="7937" width="13.25" style="1" customWidth="1"/>
    <col min="7938" max="7938" width="12.25" style="1" customWidth="1"/>
    <col min="7939" max="7939" width="10" style="1" bestFit="1" customWidth="1"/>
    <col min="7940" max="7940" width="11" style="1" customWidth="1"/>
    <col min="7941" max="7941" width="11.25" style="1" customWidth="1"/>
    <col min="7942" max="7942" width="12.375" style="1" bestFit="1" customWidth="1"/>
    <col min="7943" max="7943" width="10.625" style="1" customWidth="1"/>
    <col min="7944" max="7944" width="12.875" style="1" customWidth="1"/>
    <col min="7945" max="7945" width="11.125" style="1" customWidth="1"/>
    <col min="7946" max="7946" width="9.375" style="1" bestFit="1" customWidth="1"/>
    <col min="7947" max="7947" width="11.875" style="1" customWidth="1"/>
    <col min="7948" max="7948" width="8.75" style="1" bestFit="1" customWidth="1"/>
    <col min="7949" max="7949" width="10.875" style="1" customWidth="1"/>
    <col min="7950" max="7950" width="8.75" style="1" bestFit="1" customWidth="1"/>
    <col min="7951" max="7951" width="9.75" style="1" bestFit="1" customWidth="1"/>
    <col min="7952" max="7952" width="8.75" style="1" bestFit="1" customWidth="1"/>
    <col min="7953" max="7953" width="9.75" style="1" bestFit="1" customWidth="1"/>
    <col min="7954" max="7955" width="9.75" style="1" customWidth="1"/>
    <col min="7956" max="7956" width="8.375" style="1" customWidth="1"/>
    <col min="7957" max="7957" width="9.125" style="1" customWidth="1"/>
    <col min="7958" max="7958" width="8" style="1" customWidth="1"/>
    <col min="7959" max="7959" width="10.25" style="1" customWidth="1"/>
    <col min="7960" max="7960" width="9.875" style="1" customWidth="1"/>
    <col min="7961" max="7961" width="11.625" style="1" customWidth="1"/>
    <col min="7962" max="7962" width="11.375" style="1" customWidth="1"/>
    <col min="7963" max="7963" width="12.75" style="1" bestFit="1" customWidth="1"/>
    <col min="7964" max="7964" width="11.875" style="1" bestFit="1" customWidth="1"/>
    <col min="7965" max="8192" width="9.125" style="1"/>
    <col min="8193" max="8193" width="13.25" style="1" customWidth="1"/>
    <col min="8194" max="8194" width="12.25" style="1" customWidth="1"/>
    <col min="8195" max="8195" width="10" style="1" bestFit="1" customWidth="1"/>
    <col min="8196" max="8196" width="11" style="1" customWidth="1"/>
    <col min="8197" max="8197" width="11.25" style="1" customWidth="1"/>
    <col min="8198" max="8198" width="12.375" style="1" bestFit="1" customWidth="1"/>
    <col min="8199" max="8199" width="10.625" style="1" customWidth="1"/>
    <col min="8200" max="8200" width="12.875" style="1" customWidth="1"/>
    <col min="8201" max="8201" width="11.125" style="1" customWidth="1"/>
    <col min="8202" max="8202" width="9.375" style="1" bestFit="1" customWidth="1"/>
    <col min="8203" max="8203" width="11.875" style="1" customWidth="1"/>
    <col min="8204" max="8204" width="8.75" style="1" bestFit="1" customWidth="1"/>
    <col min="8205" max="8205" width="10.875" style="1" customWidth="1"/>
    <col min="8206" max="8206" width="8.75" style="1" bestFit="1" customWidth="1"/>
    <col min="8207" max="8207" width="9.75" style="1" bestFit="1" customWidth="1"/>
    <col min="8208" max="8208" width="8.75" style="1" bestFit="1" customWidth="1"/>
    <col min="8209" max="8209" width="9.75" style="1" bestFit="1" customWidth="1"/>
    <col min="8210" max="8211" width="9.75" style="1" customWidth="1"/>
    <col min="8212" max="8212" width="8.375" style="1" customWidth="1"/>
    <col min="8213" max="8213" width="9.125" style="1" customWidth="1"/>
    <col min="8214" max="8214" width="8" style="1" customWidth="1"/>
    <col min="8215" max="8215" width="10.25" style="1" customWidth="1"/>
    <col min="8216" max="8216" width="9.875" style="1" customWidth="1"/>
    <col min="8217" max="8217" width="11.625" style="1" customWidth="1"/>
    <col min="8218" max="8218" width="11.375" style="1" customWidth="1"/>
    <col min="8219" max="8219" width="12.75" style="1" bestFit="1" customWidth="1"/>
    <col min="8220" max="8220" width="11.875" style="1" bestFit="1" customWidth="1"/>
    <col min="8221" max="8448" width="9.125" style="1"/>
    <col min="8449" max="8449" width="13.25" style="1" customWidth="1"/>
    <col min="8450" max="8450" width="12.25" style="1" customWidth="1"/>
    <col min="8451" max="8451" width="10" style="1" bestFit="1" customWidth="1"/>
    <col min="8452" max="8452" width="11" style="1" customWidth="1"/>
    <col min="8453" max="8453" width="11.25" style="1" customWidth="1"/>
    <col min="8454" max="8454" width="12.375" style="1" bestFit="1" customWidth="1"/>
    <col min="8455" max="8455" width="10.625" style="1" customWidth="1"/>
    <col min="8456" max="8456" width="12.875" style="1" customWidth="1"/>
    <col min="8457" max="8457" width="11.125" style="1" customWidth="1"/>
    <col min="8458" max="8458" width="9.375" style="1" bestFit="1" customWidth="1"/>
    <col min="8459" max="8459" width="11.875" style="1" customWidth="1"/>
    <col min="8460" max="8460" width="8.75" style="1" bestFit="1" customWidth="1"/>
    <col min="8461" max="8461" width="10.875" style="1" customWidth="1"/>
    <col min="8462" max="8462" width="8.75" style="1" bestFit="1" customWidth="1"/>
    <col min="8463" max="8463" width="9.75" style="1" bestFit="1" customWidth="1"/>
    <col min="8464" max="8464" width="8.75" style="1" bestFit="1" customWidth="1"/>
    <col min="8465" max="8465" width="9.75" style="1" bestFit="1" customWidth="1"/>
    <col min="8466" max="8467" width="9.75" style="1" customWidth="1"/>
    <col min="8468" max="8468" width="8.375" style="1" customWidth="1"/>
    <col min="8469" max="8469" width="9.125" style="1" customWidth="1"/>
    <col min="8470" max="8470" width="8" style="1" customWidth="1"/>
    <col min="8471" max="8471" width="10.25" style="1" customWidth="1"/>
    <col min="8472" max="8472" width="9.875" style="1" customWidth="1"/>
    <col min="8473" max="8473" width="11.625" style="1" customWidth="1"/>
    <col min="8474" max="8474" width="11.375" style="1" customWidth="1"/>
    <col min="8475" max="8475" width="12.75" style="1" bestFit="1" customWidth="1"/>
    <col min="8476" max="8476" width="11.875" style="1" bestFit="1" customWidth="1"/>
    <col min="8477" max="8704" width="9.125" style="1"/>
    <col min="8705" max="8705" width="13.25" style="1" customWidth="1"/>
    <col min="8706" max="8706" width="12.25" style="1" customWidth="1"/>
    <col min="8707" max="8707" width="10" style="1" bestFit="1" customWidth="1"/>
    <col min="8708" max="8708" width="11" style="1" customWidth="1"/>
    <col min="8709" max="8709" width="11.25" style="1" customWidth="1"/>
    <col min="8710" max="8710" width="12.375" style="1" bestFit="1" customWidth="1"/>
    <col min="8711" max="8711" width="10.625" style="1" customWidth="1"/>
    <col min="8712" max="8712" width="12.875" style="1" customWidth="1"/>
    <col min="8713" max="8713" width="11.125" style="1" customWidth="1"/>
    <col min="8714" max="8714" width="9.375" style="1" bestFit="1" customWidth="1"/>
    <col min="8715" max="8715" width="11.875" style="1" customWidth="1"/>
    <col min="8716" max="8716" width="8.75" style="1" bestFit="1" customWidth="1"/>
    <col min="8717" max="8717" width="10.875" style="1" customWidth="1"/>
    <col min="8718" max="8718" width="8.75" style="1" bestFit="1" customWidth="1"/>
    <col min="8719" max="8719" width="9.75" style="1" bestFit="1" customWidth="1"/>
    <col min="8720" max="8720" width="8.75" style="1" bestFit="1" customWidth="1"/>
    <col min="8721" max="8721" width="9.75" style="1" bestFit="1" customWidth="1"/>
    <col min="8722" max="8723" width="9.75" style="1" customWidth="1"/>
    <col min="8724" max="8724" width="8.375" style="1" customWidth="1"/>
    <col min="8725" max="8725" width="9.125" style="1" customWidth="1"/>
    <col min="8726" max="8726" width="8" style="1" customWidth="1"/>
    <col min="8727" max="8727" width="10.25" style="1" customWidth="1"/>
    <col min="8728" max="8728" width="9.875" style="1" customWidth="1"/>
    <col min="8729" max="8729" width="11.625" style="1" customWidth="1"/>
    <col min="8730" max="8730" width="11.375" style="1" customWidth="1"/>
    <col min="8731" max="8731" width="12.75" style="1" bestFit="1" customWidth="1"/>
    <col min="8732" max="8732" width="11.875" style="1" bestFit="1" customWidth="1"/>
    <col min="8733" max="8960" width="9.125" style="1"/>
    <col min="8961" max="8961" width="13.25" style="1" customWidth="1"/>
    <col min="8962" max="8962" width="12.25" style="1" customWidth="1"/>
    <col min="8963" max="8963" width="10" style="1" bestFit="1" customWidth="1"/>
    <col min="8964" max="8964" width="11" style="1" customWidth="1"/>
    <col min="8965" max="8965" width="11.25" style="1" customWidth="1"/>
    <col min="8966" max="8966" width="12.375" style="1" bestFit="1" customWidth="1"/>
    <col min="8967" max="8967" width="10.625" style="1" customWidth="1"/>
    <col min="8968" max="8968" width="12.875" style="1" customWidth="1"/>
    <col min="8969" max="8969" width="11.125" style="1" customWidth="1"/>
    <col min="8970" max="8970" width="9.375" style="1" bestFit="1" customWidth="1"/>
    <col min="8971" max="8971" width="11.875" style="1" customWidth="1"/>
    <col min="8972" max="8972" width="8.75" style="1" bestFit="1" customWidth="1"/>
    <col min="8973" max="8973" width="10.875" style="1" customWidth="1"/>
    <col min="8974" max="8974" width="8.75" style="1" bestFit="1" customWidth="1"/>
    <col min="8975" max="8975" width="9.75" style="1" bestFit="1" customWidth="1"/>
    <col min="8976" max="8976" width="8.75" style="1" bestFit="1" customWidth="1"/>
    <col min="8977" max="8977" width="9.75" style="1" bestFit="1" customWidth="1"/>
    <col min="8978" max="8979" width="9.75" style="1" customWidth="1"/>
    <col min="8980" max="8980" width="8.375" style="1" customWidth="1"/>
    <col min="8981" max="8981" width="9.125" style="1" customWidth="1"/>
    <col min="8982" max="8982" width="8" style="1" customWidth="1"/>
    <col min="8983" max="8983" width="10.25" style="1" customWidth="1"/>
    <col min="8984" max="8984" width="9.875" style="1" customWidth="1"/>
    <col min="8985" max="8985" width="11.625" style="1" customWidth="1"/>
    <col min="8986" max="8986" width="11.375" style="1" customWidth="1"/>
    <col min="8987" max="8987" width="12.75" style="1" bestFit="1" customWidth="1"/>
    <col min="8988" max="8988" width="11.875" style="1" bestFit="1" customWidth="1"/>
    <col min="8989" max="9216" width="9.125" style="1"/>
    <col min="9217" max="9217" width="13.25" style="1" customWidth="1"/>
    <col min="9218" max="9218" width="12.25" style="1" customWidth="1"/>
    <col min="9219" max="9219" width="10" style="1" bestFit="1" customWidth="1"/>
    <col min="9220" max="9220" width="11" style="1" customWidth="1"/>
    <col min="9221" max="9221" width="11.25" style="1" customWidth="1"/>
    <col min="9222" max="9222" width="12.375" style="1" bestFit="1" customWidth="1"/>
    <col min="9223" max="9223" width="10.625" style="1" customWidth="1"/>
    <col min="9224" max="9224" width="12.875" style="1" customWidth="1"/>
    <col min="9225" max="9225" width="11.125" style="1" customWidth="1"/>
    <col min="9226" max="9226" width="9.375" style="1" bestFit="1" customWidth="1"/>
    <col min="9227" max="9227" width="11.875" style="1" customWidth="1"/>
    <col min="9228" max="9228" width="8.75" style="1" bestFit="1" customWidth="1"/>
    <col min="9229" max="9229" width="10.875" style="1" customWidth="1"/>
    <col min="9230" max="9230" width="8.75" style="1" bestFit="1" customWidth="1"/>
    <col min="9231" max="9231" width="9.75" style="1" bestFit="1" customWidth="1"/>
    <col min="9232" max="9232" width="8.75" style="1" bestFit="1" customWidth="1"/>
    <col min="9233" max="9233" width="9.75" style="1" bestFit="1" customWidth="1"/>
    <col min="9234" max="9235" width="9.75" style="1" customWidth="1"/>
    <col min="9236" max="9236" width="8.375" style="1" customWidth="1"/>
    <col min="9237" max="9237" width="9.125" style="1" customWidth="1"/>
    <col min="9238" max="9238" width="8" style="1" customWidth="1"/>
    <col min="9239" max="9239" width="10.25" style="1" customWidth="1"/>
    <col min="9240" max="9240" width="9.875" style="1" customWidth="1"/>
    <col min="9241" max="9241" width="11.625" style="1" customWidth="1"/>
    <col min="9242" max="9242" width="11.375" style="1" customWidth="1"/>
    <col min="9243" max="9243" width="12.75" style="1" bestFit="1" customWidth="1"/>
    <col min="9244" max="9244" width="11.875" style="1" bestFit="1" customWidth="1"/>
    <col min="9245" max="9472" width="9.125" style="1"/>
    <col min="9473" max="9473" width="13.25" style="1" customWidth="1"/>
    <col min="9474" max="9474" width="12.25" style="1" customWidth="1"/>
    <col min="9475" max="9475" width="10" style="1" bestFit="1" customWidth="1"/>
    <col min="9476" max="9476" width="11" style="1" customWidth="1"/>
    <col min="9477" max="9477" width="11.25" style="1" customWidth="1"/>
    <col min="9478" max="9478" width="12.375" style="1" bestFit="1" customWidth="1"/>
    <col min="9479" max="9479" width="10.625" style="1" customWidth="1"/>
    <col min="9480" max="9480" width="12.875" style="1" customWidth="1"/>
    <col min="9481" max="9481" width="11.125" style="1" customWidth="1"/>
    <col min="9482" max="9482" width="9.375" style="1" bestFit="1" customWidth="1"/>
    <col min="9483" max="9483" width="11.875" style="1" customWidth="1"/>
    <col min="9484" max="9484" width="8.75" style="1" bestFit="1" customWidth="1"/>
    <col min="9485" max="9485" width="10.875" style="1" customWidth="1"/>
    <col min="9486" max="9486" width="8.75" style="1" bestFit="1" customWidth="1"/>
    <col min="9487" max="9487" width="9.75" style="1" bestFit="1" customWidth="1"/>
    <col min="9488" max="9488" width="8.75" style="1" bestFit="1" customWidth="1"/>
    <col min="9489" max="9489" width="9.75" style="1" bestFit="1" customWidth="1"/>
    <col min="9490" max="9491" width="9.75" style="1" customWidth="1"/>
    <col min="9492" max="9492" width="8.375" style="1" customWidth="1"/>
    <col min="9493" max="9493" width="9.125" style="1" customWidth="1"/>
    <col min="9494" max="9494" width="8" style="1" customWidth="1"/>
    <col min="9495" max="9495" width="10.25" style="1" customWidth="1"/>
    <col min="9496" max="9496" width="9.875" style="1" customWidth="1"/>
    <col min="9497" max="9497" width="11.625" style="1" customWidth="1"/>
    <col min="9498" max="9498" width="11.375" style="1" customWidth="1"/>
    <col min="9499" max="9499" width="12.75" style="1" bestFit="1" customWidth="1"/>
    <col min="9500" max="9500" width="11.875" style="1" bestFit="1" customWidth="1"/>
    <col min="9501" max="9728" width="9.125" style="1"/>
    <col min="9729" max="9729" width="13.25" style="1" customWidth="1"/>
    <col min="9730" max="9730" width="12.25" style="1" customWidth="1"/>
    <col min="9731" max="9731" width="10" style="1" bestFit="1" customWidth="1"/>
    <col min="9732" max="9732" width="11" style="1" customWidth="1"/>
    <col min="9733" max="9733" width="11.25" style="1" customWidth="1"/>
    <col min="9734" max="9734" width="12.375" style="1" bestFit="1" customWidth="1"/>
    <col min="9735" max="9735" width="10.625" style="1" customWidth="1"/>
    <col min="9736" max="9736" width="12.875" style="1" customWidth="1"/>
    <col min="9737" max="9737" width="11.125" style="1" customWidth="1"/>
    <col min="9738" max="9738" width="9.375" style="1" bestFit="1" customWidth="1"/>
    <col min="9739" max="9739" width="11.875" style="1" customWidth="1"/>
    <col min="9740" max="9740" width="8.75" style="1" bestFit="1" customWidth="1"/>
    <col min="9741" max="9741" width="10.875" style="1" customWidth="1"/>
    <col min="9742" max="9742" width="8.75" style="1" bestFit="1" customWidth="1"/>
    <col min="9743" max="9743" width="9.75" style="1" bestFit="1" customWidth="1"/>
    <col min="9744" max="9744" width="8.75" style="1" bestFit="1" customWidth="1"/>
    <col min="9745" max="9745" width="9.75" style="1" bestFit="1" customWidth="1"/>
    <col min="9746" max="9747" width="9.75" style="1" customWidth="1"/>
    <col min="9748" max="9748" width="8.375" style="1" customWidth="1"/>
    <col min="9749" max="9749" width="9.125" style="1" customWidth="1"/>
    <col min="9750" max="9750" width="8" style="1" customWidth="1"/>
    <col min="9751" max="9751" width="10.25" style="1" customWidth="1"/>
    <col min="9752" max="9752" width="9.875" style="1" customWidth="1"/>
    <col min="9753" max="9753" width="11.625" style="1" customWidth="1"/>
    <col min="9754" max="9754" width="11.375" style="1" customWidth="1"/>
    <col min="9755" max="9755" width="12.75" style="1" bestFit="1" customWidth="1"/>
    <col min="9756" max="9756" width="11.875" style="1" bestFit="1" customWidth="1"/>
    <col min="9757" max="9984" width="9.125" style="1"/>
    <col min="9985" max="9985" width="13.25" style="1" customWidth="1"/>
    <col min="9986" max="9986" width="12.25" style="1" customWidth="1"/>
    <col min="9987" max="9987" width="10" style="1" bestFit="1" customWidth="1"/>
    <col min="9988" max="9988" width="11" style="1" customWidth="1"/>
    <col min="9989" max="9989" width="11.25" style="1" customWidth="1"/>
    <col min="9990" max="9990" width="12.375" style="1" bestFit="1" customWidth="1"/>
    <col min="9991" max="9991" width="10.625" style="1" customWidth="1"/>
    <col min="9992" max="9992" width="12.875" style="1" customWidth="1"/>
    <col min="9993" max="9993" width="11.125" style="1" customWidth="1"/>
    <col min="9994" max="9994" width="9.375" style="1" bestFit="1" customWidth="1"/>
    <col min="9995" max="9995" width="11.875" style="1" customWidth="1"/>
    <col min="9996" max="9996" width="8.75" style="1" bestFit="1" customWidth="1"/>
    <col min="9997" max="9997" width="10.875" style="1" customWidth="1"/>
    <col min="9998" max="9998" width="8.75" style="1" bestFit="1" customWidth="1"/>
    <col min="9999" max="9999" width="9.75" style="1" bestFit="1" customWidth="1"/>
    <col min="10000" max="10000" width="8.75" style="1" bestFit="1" customWidth="1"/>
    <col min="10001" max="10001" width="9.75" style="1" bestFit="1" customWidth="1"/>
    <col min="10002" max="10003" width="9.75" style="1" customWidth="1"/>
    <col min="10004" max="10004" width="8.375" style="1" customWidth="1"/>
    <col min="10005" max="10005" width="9.125" style="1" customWidth="1"/>
    <col min="10006" max="10006" width="8" style="1" customWidth="1"/>
    <col min="10007" max="10007" width="10.25" style="1" customWidth="1"/>
    <col min="10008" max="10008" width="9.875" style="1" customWidth="1"/>
    <col min="10009" max="10009" width="11.625" style="1" customWidth="1"/>
    <col min="10010" max="10010" width="11.375" style="1" customWidth="1"/>
    <col min="10011" max="10011" width="12.75" style="1" bestFit="1" customWidth="1"/>
    <col min="10012" max="10012" width="11.875" style="1" bestFit="1" customWidth="1"/>
    <col min="10013" max="10240" width="9.125" style="1"/>
    <col min="10241" max="10241" width="13.25" style="1" customWidth="1"/>
    <col min="10242" max="10242" width="12.25" style="1" customWidth="1"/>
    <col min="10243" max="10243" width="10" style="1" bestFit="1" customWidth="1"/>
    <col min="10244" max="10244" width="11" style="1" customWidth="1"/>
    <col min="10245" max="10245" width="11.25" style="1" customWidth="1"/>
    <col min="10246" max="10246" width="12.375" style="1" bestFit="1" customWidth="1"/>
    <col min="10247" max="10247" width="10.625" style="1" customWidth="1"/>
    <col min="10248" max="10248" width="12.875" style="1" customWidth="1"/>
    <col min="10249" max="10249" width="11.125" style="1" customWidth="1"/>
    <col min="10250" max="10250" width="9.375" style="1" bestFit="1" customWidth="1"/>
    <col min="10251" max="10251" width="11.875" style="1" customWidth="1"/>
    <col min="10252" max="10252" width="8.75" style="1" bestFit="1" customWidth="1"/>
    <col min="10253" max="10253" width="10.875" style="1" customWidth="1"/>
    <col min="10254" max="10254" width="8.75" style="1" bestFit="1" customWidth="1"/>
    <col min="10255" max="10255" width="9.75" style="1" bestFit="1" customWidth="1"/>
    <col min="10256" max="10256" width="8.75" style="1" bestFit="1" customWidth="1"/>
    <col min="10257" max="10257" width="9.75" style="1" bestFit="1" customWidth="1"/>
    <col min="10258" max="10259" width="9.75" style="1" customWidth="1"/>
    <col min="10260" max="10260" width="8.375" style="1" customWidth="1"/>
    <col min="10261" max="10261" width="9.125" style="1" customWidth="1"/>
    <col min="10262" max="10262" width="8" style="1" customWidth="1"/>
    <col min="10263" max="10263" width="10.25" style="1" customWidth="1"/>
    <col min="10264" max="10264" width="9.875" style="1" customWidth="1"/>
    <col min="10265" max="10265" width="11.625" style="1" customWidth="1"/>
    <col min="10266" max="10266" width="11.375" style="1" customWidth="1"/>
    <col min="10267" max="10267" width="12.75" style="1" bestFit="1" customWidth="1"/>
    <col min="10268" max="10268" width="11.875" style="1" bestFit="1" customWidth="1"/>
    <col min="10269" max="10496" width="9.125" style="1"/>
    <col min="10497" max="10497" width="13.25" style="1" customWidth="1"/>
    <col min="10498" max="10498" width="12.25" style="1" customWidth="1"/>
    <col min="10499" max="10499" width="10" style="1" bestFit="1" customWidth="1"/>
    <col min="10500" max="10500" width="11" style="1" customWidth="1"/>
    <col min="10501" max="10501" width="11.25" style="1" customWidth="1"/>
    <col min="10502" max="10502" width="12.375" style="1" bestFit="1" customWidth="1"/>
    <col min="10503" max="10503" width="10.625" style="1" customWidth="1"/>
    <col min="10504" max="10504" width="12.875" style="1" customWidth="1"/>
    <col min="10505" max="10505" width="11.125" style="1" customWidth="1"/>
    <col min="10506" max="10506" width="9.375" style="1" bestFit="1" customWidth="1"/>
    <col min="10507" max="10507" width="11.875" style="1" customWidth="1"/>
    <col min="10508" max="10508" width="8.75" style="1" bestFit="1" customWidth="1"/>
    <col min="10509" max="10509" width="10.875" style="1" customWidth="1"/>
    <col min="10510" max="10510" width="8.75" style="1" bestFit="1" customWidth="1"/>
    <col min="10511" max="10511" width="9.75" style="1" bestFit="1" customWidth="1"/>
    <col min="10512" max="10512" width="8.75" style="1" bestFit="1" customWidth="1"/>
    <col min="10513" max="10513" width="9.75" style="1" bestFit="1" customWidth="1"/>
    <col min="10514" max="10515" width="9.75" style="1" customWidth="1"/>
    <col min="10516" max="10516" width="8.375" style="1" customWidth="1"/>
    <col min="10517" max="10517" width="9.125" style="1" customWidth="1"/>
    <col min="10518" max="10518" width="8" style="1" customWidth="1"/>
    <col min="10519" max="10519" width="10.25" style="1" customWidth="1"/>
    <col min="10520" max="10520" width="9.875" style="1" customWidth="1"/>
    <col min="10521" max="10521" width="11.625" style="1" customWidth="1"/>
    <col min="10522" max="10522" width="11.375" style="1" customWidth="1"/>
    <col min="10523" max="10523" width="12.75" style="1" bestFit="1" customWidth="1"/>
    <col min="10524" max="10524" width="11.875" style="1" bestFit="1" customWidth="1"/>
    <col min="10525" max="10752" width="9.125" style="1"/>
    <col min="10753" max="10753" width="13.25" style="1" customWidth="1"/>
    <col min="10754" max="10754" width="12.25" style="1" customWidth="1"/>
    <col min="10755" max="10755" width="10" style="1" bestFit="1" customWidth="1"/>
    <col min="10756" max="10756" width="11" style="1" customWidth="1"/>
    <col min="10757" max="10757" width="11.25" style="1" customWidth="1"/>
    <col min="10758" max="10758" width="12.375" style="1" bestFit="1" customWidth="1"/>
    <col min="10759" max="10759" width="10.625" style="1" customWidth="1"/>
    <col min="10760" max="10760" width="12.875" style="1" customWidth="1"/>
    <col min="10761" max="10761" width="11.125" style="1" customWidth="1"/>
    <col min="10762" max="10762" width="9.375" style="1" bestFit="1" customWidth="1"/>
    <col min="10763" max="10763" width="11.875" style="1" customWidth="1"/>
    <col min="10764" max="10764" width="8.75" style="1" bestFit="1" customWidth="1"/>
    <col min="10765" max="10765" width="10.875" style="1" customWidth="1"/>
    <col min="10766" max="10766" width="8.75" style="1" bestFit="1" customWidth="1"/>
    <col min="10767" max="10767" width="9.75" style="1" bestFit="1" customWidth="1"/>
    <col min="10768" max="10768" width="8.75" style="1" bestFit="1" customWidth="1"/>
    <col min="10769" max="10769" width="9.75" style="1" bestFit="1" customWidth="1"/>
    <col min="10770" max="10771" width="9.75" style="1" customWidth="1"/>
    <col min="10772" max="10772" width="8.375" style="1" customWidth="1"/>
    <col min="10773" max="10773" width="9.125" style="1" customWidth="1"/>
    <col min="10774" max="10774" width="8" style="1" customWidth="1"/>
    <col min="10775" max="10775" width="10.25" style="1" customWidth="1"/>
    <col min="10776" max="10776" width="9.875" style="1" customWidth="1"/>
    <col min="10777" max="10777" width="11.625" style="1" customWidth="1"/>
    <col min="10778" max="10778" width="11.375" style="1" customWidth="1"/>
    <col min="10779" max="10779" width="12.75" style="1" bestFit="1" customWidth="1"/>
    <col min="10780" max="10780" width="11.875" style="1" bestFit="1" customWidth="1"/>
    <col min="10781" max="11008" width="9.125" style="1"/>
    <col min="11009" max="11009" width="13.25" style="1" customWidth="1"/>
    <col min="11010" max="11010" width="12.25" style="1" customWidth="1"/>
    <col min="11011" max="11011" width="10" style="1" bestFit="1" customWidth="1"/>
    <col min="11012" max="11012" width="11" style="1" customWidth="1"/>
    <col min="11013" max="11013" width="11.25" style="1" customWidth="1"/>
    <col min="11014" max="11014" width="12.375" style="1" bestFit="1" customWidth="1"/>
    <col min="11015" max="11015" width="10.625" style="1" customWidth="1"/>
    <col min="11016" max="11016" width="12.875" style="1" customWidth="1"/>
    <col min="11017" max="11017" width="11.125" style="1" customWidth="1"/>
    <col min="11018" max="11018" width="9.375" style="1" bestFit="1" customWidth="1"/>
    <col min="11019" max="11019" width="11.875" style="1" customWidth="1"/>
    <col min="11020" max="11020" width="8.75" style="1" bestFit="1" customWidth="1"/>
    <col min="11021" max="11021" width="10.875" style="1" customWidth="1"/>
    <col min="11022" max="11022" width="8.75" style="1" bestFit="1" customWidth="1"/>
    <col min="11023" max="11023" width="9.75" style="1" bestFit="1" customWidth="1"/>
    <col min="11024" max="11024" width="8.75" style="1" bestFit="1" customWidth="1"/>
    <col min="11025" max="11025" width="9.75" style="1" bestFit="1" customWidth="1"/>
    <col min="11026" max="11027" width="9.75" style="1" customWidth="1"/>
    <col min="11028" max="11028" width="8.375" style="1" customWidth="1"/>
    <col min="11029" max="11029" width="9.125" style="1" customWidth="1"/>
    <col min="11030" max="11030" width="8" style="1" customWidth="1"/>
    <col min="11031" max="11031" width="10.25" style="1" customWidth="1"/>
    <col min="11032" max="11032" width="9.875" style="1" customWidth="1"/>
    <col min="11033" max="11033" width="11.625" style="1" customWidth="1"/>
    <col min="11034" max="11034" width="11.375" style="1" customWidth="1"/>
    <col min="11035" max="11035" width="12.75" style="1" bestFit="1" customWidth="1"/>
    <col min="11036" max="11036" width="11.875" style="1" bestFit="1" customWidth="1"/>
    <col min="11037" max="11264" width="9.125" style="1"/>
    <col min="11265" max="11265" width="13.25" style="1" customWidth="1"/>
    <col min="11266" max="11266" width="12.25" style="1" customWidth="1"/>
    <col min="11267" max="11267" width="10" style="1" bestFit="1" customWidth="1"/>
    <col min="11268" max="11268" width="11" style="1" customWidth="1"/>
    <col min="11269" max="11269" width="11.25" style="1" customWidth="1"/>
    <col min="11270" max="11270" width="12.375" style="1" bestFit="1" customWidth="1"/>
    <col min="11271" max="11271" width="10.625" style="1" customWidth="1"/>
    <col min="11272" max="11272" width="12.875" style="1" customWidth="1"/>
    <col min="11273" max="11273" width="11.125" style="1" customWidth="1"/>
    <col min="11274" max="11274" width="9.375" style="1" bestFit="1" customWidth="1"/>
    <col min="11275" max="11275" width="11.875" style="1" customWidth="1"/>
    <col min="11276" max="11276" width="8.75" style="1" bestFit="1" customWidth="1"/>
    <col min="11277" max="11277" width="10.875" style="1" customWidth="1"/>
    <col min="11278" max="11278" width="8.75" style="1" bestFit="1" customWidth="1"/>
    <col min="11279" max="11279" width="9.75" style="1" bestFit="1" customWidth="1"/>
    <col min="11280" max="11280" width="8.75" style="1" bestFit="1" customWidth="1"/>
    <col min="11281" max="11281" width="9.75" style="1" bestFit="1" customWidth="1"/>
    <col min="11282" max="11283" width="9.75" style="1" customWidth="1"/>
    <col min="11284" max="11284" width="8.375" style="1" customWidth="1"/>
    <col min="11285" max="11285" width="9.125" style="1" customWidth="1"/>
    <col min="11286" max="11286" width="8" style="1" customWidth="1"/>
    <col min="11287" max="11287" width="10.25" style="1" customWidth="1"/>
    <col min="11288" max="11288" width="9.875" style="1" customWidth="1"/>
    <col min="11289" max="11289" width="11.625" style="1" customWidth="1"/>
    <col min="11290" max="11290" width="11.375" style="1" customWidth="1"/>
    <col min="11291" max="11291" width="12.75" style="1" bestFit="1" customWidth="1"/>
    <col min="11292" max="11292" width="11.875" style="1" bestFit="1" customWidth="1"/>
    <col min="11293" max="11520" width="9.125" style="1"/>
    <col min="11521" max="11521" width="13.25" style="1" customWidth="1"/>
    <col min="11522" max="11522" width="12.25" style="1" customWidth="1"/>
    <col min="11523" max="11523" width="10" style="1" bestFit="1" customWidth="1"/>
    <col min="11524" max="11524" width="11" style="1" customWidth="1"/>
    <col min="11525" max="11525" width="11.25" style="1" customWidth="1"/>
    <col min="11526" max="11526" width="12.375" style="1" bestFit="1" customWidth="1"/>
    <col min="11527" max="11527" width="10.625" style="1" customWidth="1"/>
    <col min="11528" max="11528" width="12.875" style="1" customWidth="1"/>
    <col min="11529" max="11529" width="11.125" style="1" customWidth="1"/>
    <col min="11530" max="11530" width="9.375" style="1" bestFit="1" customWidth="1"/>
    <col min="11531" max="11531" width="11.875" style="1" customWidth="1"/>
    <col min="11532" max="11532" width="8.75" style="1" bestFit="1" customWidth="1"/>
    <col min="11533" max="11533" width="10.875" style="1" customWidth="1"/>
    <col min="11534" max="11534" width="8.75" style="1" bestFit="1" customWidth="1"/>
    <col min="11535" max="11535" width="9.75" style="1" bestFit="1" customWidth="1"/>
    <col min="11536" max="11536" width="8.75" style="1" bestFit="1" customWidth="1"/>
    <col min="11537" max="11537" width="9.75" style="1" bestFit="1" customWidth="1"/>
    <col min="11538" max="11539" width="9.75" style="1" customWidth="1"/>
    <col min="11540" max="11540" width="8.375" style="1" customWidth="1"/>
    <col min="11541" max="11541" width="9.125" style="1" customWidth="1"/>
    <col min="11542" max="11542" width="8" style="1" customWidth="1"/>
    <col min="11543" max="11543" width="10.25" style="1" customWidth="1"/>
    <col min="11544" max="11544" width="9.875" style="1" customWidth="1"/>
    <col min="11545" max="11545" width="11.625" style="1" customWidth="1"/>
    <col min="11546" max="11546" width="11.375" style="1" customWidth="1"/>
    <col min="11547" max="11547" width="12.75" style="1" bestFit="1" customWidth="1"/>
    <col min="11548" max="11548" width="11.875" style="1" bestFit="1" customWidth="1"/>
    <col min="11549" max="11776" width="9.125" style="1"/>
    <col min="11777" max="11777" width="13.25" style="1" customWidth="1"/>
    <col min="11778" max="11778" width="12.25" style="1" customWidth="1"/>
    <col min="11779" max="11779" width="10" style="1" bestFit="1" customWidth="1"/>
    <col min="11780" max="11780" width="11" style="1" customWidth="1"/>
    <col min="11781" max="11781" width="11.25" style="1" customWidth="1"/>
    <col min="11782" max="11782" width="12.375" style="1" bestFit="1" customWidth="1"/>
    <col min="11783" max="11783" width="10.625" style="1" customWidth="1"/>
    <col min="11784" max="11784" width="12.875" style="1" customWidth="1"/>
    <col min="11785" max="11785" width="11.125" style="1" customWidth="1"/>
    <col min="11786" max="11786" width="9.375" style="1" bestFit="1" customWidth="1"/>
    <col min="11787" max="11787" width="11.875" style="1" customWidth="1"/>
    <col min="11788" max="11788" width="8.75" style="1" bestFit="1" customWidth="1"/>
    <col min="11789" max="11789" width="10.875" style="1" customWidth="1"/>
    <col min="11790" max="11790" width="8.75" style="1" bestFit="1" customWidth="1"/>
    <col min="11791" max="11791" width="9.75" style="1" bestFit="1" customWidth="1"/>
    <col min="11792" max="11792" width="8.75" style="1" bestFit="1" customWidth="1"/>
    <col min="11793" max="11793" width="9.75" style="1" bestFit="1" customWidth="1"/>
    <col min="11794" max="11795" width="9.75" style="1" customWidth="1"/>
    <col min="11796" max="11796" width="8.375" style="1" customWidth="1"/>
    <col min="11797" max="11797" width="9.125" style="1" customWidth="1"/>
    <col min="11798" max="11798" width="8" style="1" customWidth="1"/>
    <col min="11799" max="11799" width="10.25" style="1" customWidth="1"/>
    <col min="11800" max="11800" width="9.875" style="1" customWidth="1"/>
    <col min="11801" max="11801" width="11.625" style="1" customWidth="1"/>
    <col min="11802" max="11802" width="11.375" style="1" customWidth="1"/>
    <col min="11803" max="11803" width="12.75" style="1" bestFit="1" customWidth="1"/>
    <col min="11804" max="11804" width="11.875" style="1" bestFit="1" customWidth="1"/>
    <col min="11805" max="12032" width="9.125" style="1"/>
    <col min="12033" max="12033" width="13.25" style="1" customWidth="1"/>
    <col min="12034" max="12034" width="12.25" style="1" customWidth="1"/>
    <col min="12035" max="12035" width="10" style="1" bestFit="1" customWidth="1"/>
    <col min="12036" max="12036" width="11" style="1" customWidth="1"/>
    <col min="12037" max="12037" width="11.25" style="1" customWidth="1"/>
    <col min="12038" max="12038" width="12.375" style="1" bestFit="1" customWidth="1"/>
    <col min="12039" max="12039" width="10.625" style="1" customWidth="1"/>
    <col min="12040" max="12040" width="12.875" style="1" customWidth="1"/>
    <col min="12041" max="12041" width="11.125" style="1" customWidth="1"/>
    <col min="12042" max="12042" width="9.375" style="1" bestFit="1" customWidth="1"/>
    <col min="12043" max="12043" width="11.875" style="1" customWidth="1"/>
    <col min="12044" max="12044" width="8.75" style="1" bestFit="1" customWidth="1"/>
    <col min="12045" max="12045" width="10.875" style="1" customWidth="1"/>
    <col min="12046" max="12046" width="8.75" style="1" bestFit="1" customWidth="1"/>
    <col min="12047" max="12047" width="9.75" style="1" bestFit="1" customWidth="1"/>
    <col min="12048" max="12048" width="8.75" style="1" bestFit="1" customWidth="1"/>
    <col min="12049" max="12049" width="9.75" style="1" bestFit="1" customWidth="1"/>
    <col min="12050" max="12051" width="9.75" style="1" customWidth="1"/>
    <col min="12052" max="12052" width="8.375" style="1" customWidth="1"/>
    <col min="12053" max="12053" width="9.125" style="1" customWidth="1"/>
    <col min="12054" max="12054" width="8" style="1" customWidth="1"/>
    <col min="12055" max="12055" width="10.25" style="1" customWidth="1"/>
    <col min="12056" max="12056" width="9.875" style="1" customWidth="1"/>
    <col min="12057" max="12057" width="11.625" style="1" customWidth="1"/>
    <col min="12058" max="12058" width="11.375" style="1" customWidth="1"/>
    <col min="12059" max="12059" width="12.75" style="1" bestFit="1" customWidth="1"/>
    <col min="12060" max="12060" width="11.875" style="1" bestFit="1" customWidth="1"/>
    <col min="12061" max="12288" width="9.125" style="1"/>
    <col min="12289" max="12289" width="13.25" style="1" customWidth="1"/>
    <col min="12290" max="12290" width="12.25" style="1" customWidth="1"/>
    <col min="12291" max="12291" width="10" style="1" bestFit="1" customWidth="1"/>
    <col min="12292" max="12292" width="11" style="1" customWidth="1"/>
    <col min="12293" max="12293" width="11.25" style="1" customWidth="1"/>
    <col min="12294" max="12294" width="12.375" style="1" bestFit="1" customWidth="1"/>
    <col min="12295" max="12295" width="10.625" style="1" customWidth="1"/>
    <col min="12296" max="12296" width="12.875" style="1" customWidth="1"/>
    <col min="12297" max="12297" width="11.125" style="1" customWidth="1"/>
    <col min="12298" max="12298" width="9.375" style="1" bestFit="1" customWidth="1"/>
    <col min="12299" max="12299" width="11.875" style="1" customWidth="1"/>
    <col min="12300" max="12300" width="8.75" style="1" bestFit="1" customWidth="1"/>
    <col min="12301" max="12301" width="10.875" style="1" customWidth="1"/>
    <col min="12302" max="12302" width="8.75" style="1" bestFit="1" customWidth="1"/>
    <col min="12303" max="12303" width="9.75" style="1" bestFit="1" customWidth="1"/>
    <col min="12304" max="12304" width="8.75" style="1" bestFit="1" customWidth="1"/>
    <col min="12305" max="12305" width="9.75" style="1" bestFit="1" customWidth="1"/>
    <col min="12306" max="12307" width="9.75" style="1" customWidth="1"/>
    <col min="12308" max="12308" width="8.375" style="1" customWidth="1"/>
    <col min="12309" max="12309" width="9.125" style="1" customWidth="1"/>
    <col min="12310" max="12310" width="8" style="1" customWidth="1"/>
    <col min="12311" max="12311" width="10.25" style="1" customWidth="1"/>
    <col min="12312" max="12312" width="9.875" style="1" customWidth="1"/>
    <col min="12313" max="12313" width="11.625" style="1" customWidth="1"/>
    <col min="12314" max="12314" width="11.375" style="1" customWidth="1"/>
    <col min="12315" max="12315" width="12.75" style="1" bestFit="1" customWidth="1"/>
    <col min="12316" max="12316" width="11.875" style="1" bestFit="1" customWidth="1"/>
    <col min="12317" max="12544" width="9.125" style="1"/>
    <col min="12545" max="12545" width="13.25" style="1" customWidth="1"/>
    <col min="12546" max="12546" width="12.25" style="1" customWidth="1"/>
    <col min="12547" max="12547" width="10" style="1" bestFit="1" customWidth="1"/>
    <col min="12548" max="12548" width="11" style="1" customWidth="1"/>
    <col min="12549" max="12549" width="11.25" style="1" customWidth="1"/>
    <col min="12550" max="12550" width="12.375" style="1" bestFit="1" customWidth="1"/>
    <col min="12551" max="12551" width="10.625" style="1" customWidth="1"/>
    <col min="12552" max="12552" width="12.875" style="1" customWidth="1"/>
    <col min="12553" max="12553" width="11.125" style="1" customWidth="1"/>
    <col min="12554" max="12554" width="9.375" style="1" bestFit="1" customWidth="1"/>
    <col min="12555" max="12555" width="11.875" style="1" customWidth="1"/>
    <col min="12556" max="12556" width="8.75" style="1" bestFit="1" customWidth="1"/>
    <col min="12557" max="12557" width="10.875" style="1" customWidth="1"/>
    <col min="12558" max="12558" width="8.75" style="1" bestFit="1" customWidth="1"/>
    <col min="12559" max="12559" width="9.75" style="1" bestFit="1" customWidth="1"/>
    <col min="12560" max="12560" width="8.75" style="1" bestFit="1" customWidth="1"/>
    <col min="12561" max="12561" width="9.75" style="1" bestFit="1" customWidth="1"/>
    <col min="12562" max="12563" width="9.75" style="1" customWidth="1"/>
    <col min="12564" max="12564" width="8.375" style="1" customWidth="1"/>
    <col min="12565" max="12565" width="9.125" style="1" customWidth="1"/>
    <col min="12566" max="12566" width="8" style="1" customWidth="1"/>
    <col min="12567" max="12567" width="10.25" style="1" customWidth="1"/>
    <col min="12568" max="12568" width="9.875" style="1" customWidth="1"/>
    <col min="12569" max="12569" width="11.625" style="1" customWidth="1"/>
    <col min="12570" max="12570" width="11.375" style="1" customWidth="1"/>
    <col min="12571" max="12571" width="12.75" style="1" bestFit="1" customWidth="1"/>
    <col min="12572" max="12572" width="11.875" style="1" bestFit="1" customWidth="1"/>
    <col min="12573" max="12800" width="9.125" style="1"/>
    <col min="12801" max="12801" width="13.25" style="1" customWidth="1"/>
    <col min="12802" max="12802" width="12.25" style="1" customWidth="1"/>
    <col min="12803" max="12803" width="10" style="1" bestFit="1" customWidth="1"/>
    <col min="12804" max="12804" width="11" style="1" customWidth="1"/>
    <col min="12805" max="12805" width="11.25" style="1" customWidth="1"/>
    <col min="12806" max="12806" width="12.375" style="1" bestFit="1" customWidth="1"/>
    <col min="12807" max="12807" width="10.625" style="1" customWidth="1"/>
    <col min="12808" max="12808" width="12.875" style="1" customWidth="1"/>
    <col min="12809" max="12809" width="11.125" style="1" customWidth="1"/>
    <col min="12810" max="12810" width="9.375" style="1" bestFit="1" customWidth="1"/>
    <col min="12811" max="12811" width="11.875" style="1" customWidth="1"/>
    <col min="12812" max="12812" width="8.75" style="1" bestFit="1" customWidth="1"/>
    <col min="12813" max="12813" width="10.875" style="1" customWidth="1"/>
    <col min="12814" max="12814" width="8.75" style="1" bestFit="1" customWidth="1"/>
    <col min="12815" max="12815" width="9.75" style="1" bestFit="1" customWidth="1"/>
    <col min="12816" max="12816" width="8.75" style="1" bestFit="1" customWidth="1"/>
    <col min="12817" max="12817" width="9.75" style="1" bestFit="1" customWidth="1"/>
    <col min="12818" max="12819" width="9.75" style="1" customWidth="1"/>
    <col min="12820" max="12820" width="8.375" style="1" customWidth="1"/>
    <col min="12821" max="12821" width="9.125" style="1" customWidth="1"/>
    <col min="12822" max="12822" width="8" style="1" customWidth="1"/>
    <col min="12823" max="12823" width="10.25" style="1" customWidth="1"/>
    <col min="12824" max="12824" width="9.875" style="1" customWidth="1"/>
    <col min="12825" max="12825" width="11.625" style="1" customWidth="1"/>
    <col min="12826" max="12826" width="11.375" style="1" customWidth="1"/>
    <col min="12827" max="12827" width="12.75" style="1" bestFit="1" customWidth="1"/>
    <col min="12828" max="12828" width="11.875" style="1" bestFit="1" customWidth="1"/>
    <col min="12829" max="13056" width="9.125" style="1"/>
    <col min="13057" max="13057" width="13.25" style="1" customWidth="1"/>
    <col min="13058" max="13058" width="12.25" style="1" customWidth="1"/>
    <col min="13059" max="13059" width="10" style="1" bestFit="1" customWidth="1"/>
    <col min="13060" max="13060" width="11" style="1" customWidth="1"/>
    <col min="13061" max="13061" width="11.25" style="1" customWidth="1"/>
    <col min="13062" max="13062" width="12.375" style="1" bestFit="1" customWidth="1"/>
    <col min="13063" max="13063" width="10.625" style="1" customWidth="1"/>
    <col min="13064" max="13064" width="12.875" style="1" customWidth="1"/>
    <col min="13065" max="13065" width="11.125" style="1" customWidth="1"/>
    <col min="13066" max="13066" width="9.375" style="1" bestFit="1" customWidth="1"/>
    <col min="13067" max="13067" width="11.875" style="1" customWidth="1"/>
    <col min="13068" max="13068" width="8.75" style="1" bestFit="1" customWidth="1"/>
    <col min="13069" max="13069" width="10.875" style="1" customWidth="1"/>
    <col min="13070" max="13070" width="8.75" style="1" bestFit="1" customWidth="1"/>
    <col min="13071" max="13071" width="9.75" style="1" bestFit="1" customWidth="1"/>
    <col min="13072" max="13072" width="8.75" style="1" bestFit="1" customWidth="1"/>
    <col min="13073" max="13073" width="9.75" style="1" bestFit="1" customWidth="1"/>
    <col min="13074" max="13075" width="9.75" style="1" customWidth="1"/>
    <col min="13076" max="13076" width="8.375" style="1" customWidth="1"/>
    <col min="13077" max="13077" width="9.125" style="1" customWidth="1"/>
    <col min="13078" max="13078" width="8" style="1" customWidth="1"/>
    <col min="13079" max="13079" width="10.25" style="1" customWidth="1"/>
    <col min="13080" max="13080" width="9.875" style="1" customWidth="1"/>
    <col min="13081" max="13081" width="11.625" style="1" customWidth="1"/>
    <col min="13082" max="13082" width="11.375" style="1" customWidth="1"/>
    <col min="13083" max="13083" width="12.75" style="1" bestFit="1" customWidth="1"/>
    <col min="13084" max="13084" width="11.875" style="1" bestFit="1" customWidth="1"/>
    <col min="13085" max="13312" width="9.125" style="1"/>
    <col min="13313" max="13313" width="13.25" style="1" customWidth="1"/>
    <col min="13314" max="13314" width="12.25" style="1" customWidth="1"/>
    <col min="13315" max="13315" width="10" style="1" bestFit="1" customWidth="1"/>
    <col min="13316" max="13316" width="11" style="1" customWidth="1"/>
    <col min="13317" max="13317" width="11.25" style="1" customWidth="1"/>
    <col min="13318" max="13318" width="12.375" style="1" bestFit="1" customWidth="1"/>
    <col min="13319" max="13319" width="10.625" style="1" customWidth="1"/>
    <col min="13320" max="13320" width="12.875" style="1" customWidth="1"/>
    <col min="13321" max="13321" width="11.125" style="1" customWidth="1"/>
    <col min="13322" max="13322" width="9.375" style="1" bestFit="1" customWidth="1"/>
    <col min="13323" max="13323" width="11.875" style="1" customWidth="1"/>
    <col min="13324" max="13324" width="8.75" style="1" bestFit="1" customWidth="1"/>
    <col min="13325" max="13325" width="10.875" style="1" customWidth="1"/>
    <col min="13326" max="13326" width="8.75" style="1" bestFit="1" customWidth="1"/>
    <col min="13327" max="13327" width="9.75" style="1" bestFit="1" customWidth="1"/>
    <col min="13328" max="13328" width="8.75" style="1" bestFit="1" customWidth="1"/>
    <col min="13329" max="13329" width="9.75" style="1" bestFit="1" customWidth="1"/>
    <col min="13330" max="13331" width="9.75" style="1" customWidth="1"/>
    <col min="13332" max="13332" width="8.375" style="1" customWidth="1"/>
    <col min="13333" max="13333" width="9.125" style="1" customWidth="1"/>
    <col min="13334" max="13334" width="8" style="1" customWidth="1"/>
    <col min="13335" max="13335" width="10.25" style="1" customWidth="1"/>
    <col min="13336" max="13336" width="9.875" style="1" customWidth="1"/>
    <col min="13337" max="13337" width="11.625" style="1" customWidth="1"/>
    <col min="13338" max="13338" width="11.375" style="1" customWidth="1"/>
    <col min="13339" max="13339" width="12.75" style="1" bestFit="1" customWidth="1"/>
    <col min="13340" max="13340" width="11.875" style="1" bestFit="1" customWidth="1"/>
    <col min="13341" max="13568" width="9.125" style="1"/>
    <col min="13569" max="13569" width="13.25" style="1" customWidth="1"/>
    <col min="13570" max="13570" width="12.25" style="1" customWidth="1"/>
    <col min="13571" max="13571" width="10" style="1" bestFit="1" customWidth="1"/>
    <col min="13572" max="13572" width="11" style="1" customWidth="1"/>
    <col min="13573" max="13573" width="11.25" style="1" customWidth="1"/>
    <col min="13574" max="13574" width="12.375" style="1" bestFit="1" customWidth="1"/>
    <col min="13575" max="13575" width="10.625" style="1" customWidth="1"/>
    <col min="13576" max="13576" width="12.875" style="1" customWidth="1"/>
    <col min="13577" max="13577" width="11.125" style="1" customWidth="1"/>
    <col min="13578" max="13578" width="9.375" style="1" bestFit="1" customWidth="1"/>
    <col min="13579" max="13579" width="11.875" style="1" customWidth="1"/>
    <col min="13580" max="13580" width="8.75" style="1" bestFit="1" customWidth="1"/>
    <col min="13581" max="13581" width="10.875" style="1" customWidth="1"/>
    <col min="13582" max="13582" width="8.75" style="1" bestFit="1" customWidth="1"/>
    <col min="13583" max="13583" width="9.75" style="1" bestFit="1" customWidth="1"/>
    <col min="13584" max="13584" width="8.75" style="1" bestFit="1" customWidth="1"/>
    <col min="13585" max="13585" width="9.75" style="1" bestFit="1" customWidth="1"/>
    <col min="13586" max="13587" width="9.75" style="1" customWidth="1"/>
    <col min="13588" max="13588" width="8.375" style="1" customWidth="1"/>
    <col min="13589" max="13589" width="9.125" style="1" customWidth="1"/>
    <col min="13590" max="13590" width="8" style="1" customWidth="1"/>
    <col min="13591" max="13591" width="10.25" style="1" customWidth="1"/>
    <col min="13592" max="13592" width="9.875" style="1" customWidth="1"/>
    <col min="13593" max="13593" width="11.625" style="1" customWidth="1"/>
    <col min="13594" max="13594" width="11.375" style="1" customWidth="1"/>
    <col min="13595" max="13595" width="12.75" style="1" bestFit="1" customWidth="1"/>
    <col min="13596" max="13596" width="11.875" style="1" bestFit="1" customWidth="1"/>
    <col min="13597" max="13824" width="9.125" style="1"/>
    <col min="13825" max="13825" width="13.25" style="1" customWidth="1"/>
    <col min="13826" max="13826" width="12.25" style="1" customWidth="1"/>
    <col min="13827" max="13827" width="10" style="1" bestFit="1" customWidth="1"/>
    <col min="13828" max="13828" width="11" style="1" customWidth="1"/>
    <col min="13829" max="13829" width="11.25" style="1" customWidth="1"/>
    <col min="13830" max="13830" width="12.375" style="1" bestFit="1" customWidth="1"/>
    <col min="13831" max="13831" width="10.625" style="1" customWidth="1"/>
    <col min="13832" max="13832" width="12.875" style="1" customWidth="1"/>
    <col min="13833" max="13833" width="11.125" style="1" customWidth="1"/>
    <col min="13834" max="13834" width="9.375" style="1" bestFit="1" customWidth="1"/>
    <col min="13835" max="13835" width="11.875" style="1" customWidth="1"/>
    <col min="13836" max="13836" width="8.75" style="1" bestFit="1" customWidth="1"/>
    <col min="13837" max="13837" width="10.875" style="1" customWidth="1"/>
    <col min="13838" max="13838" width="8.75" style="1" bestFit="1" customWidth="1"/>
    <col min="13839" max="13839" width="9.75" style="1" bestFit="1" customWidth="1"/>
    <col min="13840" max="13840" width="8.75" style="1" bestFit="1" customWidth="1"/>
    <col min="13841" max="13841" width="9.75" style="1" bestFit="1" customWidth="1"/>
    <col min="13842" max="13843" width="9.75" style="1" customWidth="1"/>
    <col min="13844" max="13844" width="8.375" style="1" customWidth="1"/>
    <col min="13845" max="13845" width="9.125" style="1" customWidth="1"/>
    <col min="13846" max="13846" width="8" style="1" customWidth="1"/>
    <col min="13847" max="13847" width="10.25" style="1" customWidth="1"/>
    <col min="13848" max="13848" width="9.875" style="1" customWidth="1"/>
    <col min="13849" max="13849" width="11.625" style="1" customWidth="1"/>
    <col min="13850" max="13850" width="11.375" style="1" customWidth="1"/>
    <col min="13851" max="13851" width="12.75" style="1" bestFit="1" customWidth="1"/>
    <col min="13852" max="13852" width="11.875" style="1" bestFit="1" customWidth="1"/>
    <col min="13853" max="14080" width="9.125" style="1"/>
    <col min="14081" max="14081" width="13.25" style="1" customWidth="1"/>
    <col min="14082" max="14082" width="12.25" style="1" customWidth="1"/>
    <col min="14083" max="14083" width="10" style="1" bestFit="1" customWidth="1"/>
    <col min="14084" max="14084" width="11" style="1" customWidth="1"/>
    <col min="14085" max="14085" width="11.25" style="1" customWidth="1"/>
    <col min="14086" max="14086" width="12.375" style="1" bestFit="1" customWidth="1"/>
    <col min="14087" max="14087" width="10.625" style="1" customWidth="1"/>
    <col min="14088" max="14088" width="12.875" style="1" customWidth="1"/>
    <col min="14089" max="14089" width="11.125" style="1" customWidth="1"/>
    <col min="14090" max="14090" width="9.375" style="1" bestFit="1" customWidth="1"/>
    <col min="14091" max="14091" width="11.875" style="1" customWidth="1"/>
    <col min="14092" max="14092" width="8.75" style="1" bestFit="1" customWidth="1"/>
    <col min="14093" max="14093" width="10.875" style="1" customWidth="1"/>
    <col min="14094" max="14094" width="8.75" style="1" bestFit="1" customWidth="1"/>
    <col min="14095" max="14095" width="9.75" style="1" bestFit="1" customWidth="1"/>
    <col min="14096" max="14096" width="8.75" style="1" bestFit="1" customWidth="1"/>
    <col min="14097" max="14097" width="9.75" style="1" bestFit="1" customWidth="1"/>
    <col min="14098" max="14099" width="9.75" style="1" customWidth="1"/>
    <col min="14100" max="14100" width="8.375" style="1" customWidth="1"/>
    <col min="14101" max="14101" width="9.125" style="1" customWidth="1"/>
    <col min="14102" max="14102" width="8" style="1" customWidth="1"/>
    <col min="14103" max="14103" width="10.25" style="1" customWidth="1"/>
    <col min="14104" max="14104" width="9.875" style="1" customWidth="1"/>
    <col min="14105" max="14105" width="11.625" style="1" customWidth="1"/>
    <col min="14106" max="14106" width="11.375" style="1" customWidth="1"/>
    <col min="14107" max="14107" width="12.75" style="1" bestFit="1" customWidth="1"/>
    <col min="14108" max="14108" width="11.875" style="1" bestFit="1" customWidth="1"/>
    <col min="14109" max="14336" width="9.125" style="1"/>
    <col min="14337" max="14337" width="13.25" style="1" customWidth="1"/>
    <col min="14338" max="14338" width="12.25" style="1" customWidth="1"/>
    <col min="14339" max="14339" width="10" style="1" bestFit="1" customWidth="1"/>
    <col min="14340" max="14340" width="11" style="1" customWidth="1"/>
    <col min="14341" max="14341" width="11.25" style="1" customWidth="1"/>
    <col min="14342" max="14342" width="12.375" style="1" bestFit="1" customWidth="1"/>
    <col min="14343" max="14343" width="10.625" style="1" customWidth="1"/>
    <col min="14344" max="14344" width="12.875" style="1" customWidth="1"/>
    <col min="14345" max="14345" width="11.125" style="1" customWidth="1"/>
    <col min="14346" max="14346" width="9.375" style="1" bestFit="1" customWidth="1"/>
    <col min="14347" max="14347" width="11.875" style="1" customWidth="1"/>
    <col min="14348" max="14348" width="8.75" style="1" bestFit="1" customWidth="1"/>
    <col min="14349" max="14349" width="10.875" style="1" customWidth="1"/>
    <col min="14350" max="14350" width="8.75" style="1" bestFit="1" customWidth="1"/>
    <col min="14351" max="14351" width="9.75" style="1" bestFit="1" customWidth="1"/>
    <col min="14352" max="14352" width="8.75" style="1" bestFit="1" customWidth="1"/>
    <col min="14353" max="14353" width="9.75" style="1" bestFit="1" customWidth="1"/>
    <col min="14354" max="14355" width="9.75" style="1" customWidth="1"/>
    <col min="14356" max="14356" width="8.375" style="1" customWidth="1"/>
    <col min="14357" max="14357" width="9.125" style="1" customWidth="1"/>
    <col min="14358" max="14358" width="8" style="1" customWidth="1"/>
    <col min="14359" max="14359" width="10.25" style="1" customWidth="1"/>
    <col min="14360" max="14360" width="9.875" style="1" customWidth="1"/>
    <col min="14361" max="14361" width="11.625" style="1" customWidth="1"/>
    <col min="14362" max="14362" width="11.375" style="1" customWidth="1"/>
    <col min="14363" max="14363" width="12.75" style="1" bestFit="1" customWidth="1"/>
    <col min="14364" max="14364" width="11.875" style="1" bestFit="1" customWidth="1"/>
    <col min="14365" max="14592" width="9.125" style="1"/>
    <col min="14593" max="14593" width="13.25" style="1" customWidth="1"/>
    <col min="14594" max="14594" width="12.25" style="1" customWidth="1"/>
    <col min="14595" max="14595" width="10" style="1" bestFit="1" customWidth="1"/>
    <col min="14596" max="14596" width="11" style="1" customWidth="1"/>
    <col min="14597" max="14597" width="11.25" style="1" customWidth="1"/>
    <col min="14598" max="14598" width="12.375" style="1" bestFit="1" customWidth="1"/>
    <col min="14599" max="14599" width="10.625" style="1" customWidth="1"/>
    <col min="14600" max="14600" width="12.875" style="1" customWidth="1"/>
    <col min="14601" max="14601" width="11.125" style="1" customWidth="1"/>
    <col min="14602" max="14602" width="9.375" style="1" bestFit="1" customWidth="1"/>
    <col min="14603" max="14603" width="11.875" style="1" customWidth="1"/>
    <col min="14604" max="14604" width="8.75" style="1" bestFit="1" customWidth="1"/>
    <col min="14605" max="14605" width="10.875" style="1" customWidth="1"/>
    <col min="14606" max="14606" width="8.75" style="1" bestFit="1" customWidth="1"/>
    <col min="14607" max="14607" width="9.75" style="1" bestFit="1" customWidth="1"/>
    <col min="14608" max="14608" width="8.75" style="1" bestFit="1" customWidth="1"/>
    <col min="14609" max="14609" width="9.75" style="1" bestFit="1" customWidth="1"/>
    <col min="14610" max="14611" width="9.75" style="1" customWidth="1"/>
    <col min="14612" max="14612" width="8.375" style="1" customWidth="1"/>
    <col min="14613" max="14613" width="9.125" style="1" customWidth="1"/>
    <col min="14614" max="14614" width="8" style="1" customWidth="1"/>
    <col min="14615" max="14615" width="10.25" style="1" customWidth="1"/>
    <col min="14616" max="14616" width="9.875" style="1" customWidth="1"/>
    <col min="14617" max="14617" width="11.625" style="1" customWidth="1"/>
    <col min="14618" max="14618" width="11.375" style="1" customWidth="1"/>
    <col min="14619" max="14619" width="12.75" style="1" bestFit="1" customWidth="1"/>
    <col min="14620" max="14620" width="11.875" style="1" bestFit="1" customWidth="1"/>
    <col min="14621" max="14848" width="9.125" style="1"/>
    <col min="14849" max="14849" width="13.25" style="1" customWidth="1"/>
    <col min="14850" max="14850" width="12.25" style="1" customWidth="1"/>
    <col min="14851" max="14851" width="10" style="1" bestFit="1" customWidth="1"/>
    <col min="14852" max="14852" width="11" style="1" customWidth="1"/>
    <col min="14853" max="14853" width="11.25" style="1" customWidth="1"/>
    <col min="14854" max="14854" width="12.375" style="1" bestFit="1" customWidth="1"/>
    <col min="14855" max="14855" width="10.625" style="1" customWidth="1"/>
    <col min="14856" max="14856" width="12.875" style="1" customWidth="1"/>
    <col min="14857" max="14857" width="11.125" style="1" customWidth="1"/>
    <col min="14858" max="14858" width="9.375" style="1" bestFit="1" customWidth="1"/>
    <col min="14859" max="14859" width="11.875" style="1" customWidth="1"/>
    <col min="14860" max="14860" width="8.75" style="1" bestFit="1" customWidth="1"/>
    <col min="14861" max="14861" width="10.875" style="1" customWidth="1"/>
    <col min="14862" max="14862" width="8.75" style="1" bestFit="1" customWidth="1"/>
    <col min="14863" max="14863" width="9.75" style="1" bestFit="1" customWidth="1"/>
    <col min="14864" max="14864" width="8.75" style="1" bestFit="1" customWidth="1"/>
    <col min="14865" max="14865" width="9.75" style="1" bestFit="1" customWidth="1"/>
    <col min="14866" max="14867" width="9.75" style="1" customWidth="1"/>
    <col min="14868" max="14868" width="8.375" style="1" customWidth="1"/>
    <col min="14869" max="14869" width="9.125" style="1" customWidth="1"/>
    <col min="14870" max="14870" width="8" style="1" customWidth="1"/>
    <col min="14871" max="14871" width="10.25" style="1" customWidth="1"/>
    <col min="14872" max="14872" width="9.875" style="1" customWidth="1"/>
    <col min="14873" max="14873" width="11.625" style="1" customWidth="1"/>
    <col min="14874" max="14874" width="11.375" style="1" customWidth="1"/>
    <col min="14875" max="14875" width="12.75" style="1" bestFit="1" customWidth="1"/>
    <col min="14876" max="14876" width="11.875" style="1" bestFit="1" customWidth="1"/>
    <col min="14877" max="15104" width="9.125" style="1"/>
    <col min="15105" max="15105" width="13.25" style="1" customWidth="1"/>
    <col min="15106" max="15106" width="12.25" style="1" customWidth="1"/>
    <col min="15107" max="15107" width="10" style="1" bestFit="1" customWidth="1"/>
    <col min="15108" max="15108" width="11" style="1" customWidth="1"/>
    <col min="15109" max="15109" width="11.25" style="1" customWidth="1"/>
    <col min="15110" max="15110" width="12.375" style="1" bestFit="1" customWidth="1"/>
    <col min="15111" max="15111" width="10.625" style="1" customWidth="1"/>
    <col min="15112" max="15112" width="12.875" style="1" customWidth="1"/>
    <col min="15113" max="15113" width="11.125" style="1" customWidth="1"/>
    <col min="15114" max="15114" width="9.375" style="1" bestFit="1" customWidth="1"/>
    <col min="15115" max="15115" width="11.875" style="1" customWidth="1"/>
    <col min="15116" max="15116" width="8.75" style="1" bestFit="1" customWidth="1"/>
    <col min="15117" max="15117" width="10.875" style="1" customWidth="1"/>
    <col min="15118" max="15118" width="8.75" style="1" bestFit="1" customWidth="1"/>
    <col min="15119" max="15119" width="9.75" style="1" bestFit="1" customWidth="1"/>
    <col min="15120" max="15120" width="8.75" style="1" bestFit="1" customWidth="1"/>
    <col min="15121" max="15121" width="9.75" style="1" bestFit="1" customWidth="1"/>
    <col min="15122" max="15123" width="9.75" style="1" customWidth="1"/>
    <col min="15124" max="15124" width="8.375" style="1" customWidth="1"/>
    <col min="15125" max="15125" width="9.125" style="1" customWidth="1"/>
    <col min="15126" max="15126" width="8" style="1" customWidth="1"/>
    <col min="15127" max="15127" width="10.25" style="1" customWidth="1"/>
    <col min="15128" max="15128" width="9.875" style="1" customWidth="1"/>
    <col min="15129" max="15129" width="11.625" style="1" customWidth="1"/>
    <col min="15130" max="15130" width="11.375" style="1" customWidth="1"/>
    <col min="15131" max="15131" width="12.75" style="1" bestFit="1" customWidth="1"/>
    <col min="15132" max="15132" width="11.875" style="1" bestFit="1" customWidth="1"/>
    <col min="15133" max="15360" width="9.125" style="1"/>
    <col min="15361" max="15361" width="13.25" style="1" customWidth="1"/>
    <col min="15362" max="15362" width="12.25" style="1" customWidth="1"/>
    <col min="15363" max="15363" width="10" style="1" bestFit="1" customWidth="1"/>
    <col min="15364" max="15364" width="11" style="1" customWidth="1"/>
    <col min="15365" max="15365" width="11.25" style="1" customWidth="1"/>
    <col min="15366" max="15366" width="12.375" style="1" bestFit="1" customWidth="1"/>
    <col min="15367" max="15367" width="10.625" style="1" customWidth="1"/>
    <col min="15368" max="15368" width="12.875" style="1" customWidth="1"/>
    <col min="15369" max="15369" width="11.125" style="1" customWidth="1"/>
    <col min="15370" max="15370" width="9.375" style="1" bestFit="1" customWidth="1"/>
    <col min="15371" max="15371" width="11.875" style="1" customWidth="1"/>
    <col min="15372" max="15372" width="8.75" style="1" bestFit="1" customWidth="1"/>
    <col min="15373" max="15373" width="10.875" style="1" customWidth="1"/>
    <col min="15374" max="15374" width="8.75" style="1" bestFit="1" customWidth="1"/>
    <col min="15375" max="15375" width="9.75" style="1" bestFit="1" customWidth="1"/>
    <col min="15376" max="15376" width="8.75" style="1" bestFit="1" customWidth="1"/>
    <col min="15377" max="15377" width="9.75" style="1" bestFit="1" customWidth="1"/>
    <col min="15378" max="15379" width="9.75" style="1" customWidth="1"/>
    <col min="15380" max="15380" width="8.375" style="1" customWidth="1"/>
    <col min="15381" max="15381" width="9.125" style="1" customWidth="1"/>
    <col min="15382" max="15382" width="8" style="1" customWidth="1"/>
    <col min="15383" max="15383" width="10.25" style="1" customWidth="1"/>
    <col min="15384" max="15384" width="9.875" style="1" customWidth="1"/>
    <col min="15385" max="15385" width="11.625" style="1" customWidth="1"/>
    <col min="15386" max="15386" width="11.375" style="1" customWidth="1"/>
    <col min="15387" max="15387" width="12.75" style="1" bestFit="1" customWidth="1"/>
    <col min="15388" max="15388" width="11.875" style="1" bestFit="1" customWidth="1"/>
    <col min="15389" max="15616" width="9.125" style="1"/>
    <col min="15617" max="15617" width="13.25" style="1" customWidth="1"/>
    <col min="15618" max="15618" width="12.25" style="1" customWidth="1"/>
    <col min="15619" max="15619" width="10" style="1" bestFit="1" customWidth="1"/>
    <col min="15620" max="15620" width="11" style="1" customWidth="1"/>
    <col min="15621" max="15621" width="11.25" style="1" customWidth="1"/>
    <col min="15622" max="15622" width="12.375" style="1" bestFit="1" customWidth="1"/>
    <col min="15623" max="15623" width="10.625" style="1" customWidth="1"/>
    <col min="15624" max="15624" width="12.875" style="1" customWidth="1"/>
    <col min="15625" max="15625" width="11.125" style="1" customWidth="1"/>
    <col min="15626" max="15626" width="9.375" style="1" bestFit="1" customWidth="1"/>
    <col min="15627" max="15627" width="11.875" style="1" customWidth="1"/>
    <col min="15628" max="15628" width="8.75" style="1" bestFit="1" customWidth="1"/>
    <col min="15629" max="15629" width="10.875" style="1" customWidth="1"/>
    <col min="15630" max="15630" width="8.75" style="1" bestFit="1" customWidth="1"/>
    <col min="15631" max="15631" width="9.75" style="1" bestFit="1" customWidth="1"/>
    <col min="15632" max="15632" width="8.75" style="1" bestFit="1" customWidth="1"/>
    <col min="15633" max="15633" width="9.75" style="1" bestFit="1" customWidth="1"/>
    <col min="15634" max="15635" width="9.75" style="1" customWidth="1"/>
    <col min="15636" max="15636" width="8.375" style="1" customWidth="1"/>
    <col min="15637" max="15637" width="9.125" style="1" customWidth="1"/>
    <col min="15638" max="15638" width="8" style="1" customWidth="1"/>
    <col min="15639" max="15639" width="10.25" style="1" customWidth="1"/>
    <col min="15640" max="15640" width="9.875" style="1" customWidth="1"/>
    <col min="15641" max="15641" width="11.625" style="1" customWidth="1"/>
    <col min="15642" max="15642" width="11.375" style="1" customWidth="1"/>
    <col min="15643" max="15643" width="12.75" style="1" bestFit="1" customWidth="1"/>
    <col min="15644" max="15644" width="11.875" style="1" bestFit="1" customWidth="1"/>
    <col min="15645" max="15872" width="9.125" style="1"/>
    <col min="15873" max="15873" width="13.25" style="1" customWidth="1"/>
    <col min="15874" max="15874" width="12.25" style="1" customWidth="1"/>
    <col min="15875" max="15875" width="10" style="1" bestFit="1" customWidth="1"/>
    <col min="15876" max="15876" width="11" style="1" customWidth="1"/>
    <col min="15877" max="15877" width="11.25" style="1" customWidth="1"/>
    <col min="15878" max="15878" width="12.375" style="1" bestFit="1" customWidth="1"/>
    <col min="15879" max="15879" width="10.625" style="1" customWidth="1"/>
    <col min="15880" max="15880" width="12.875" style="1" customWidth="1"/>
    <col min="15881" max="15881" width="11.125" style="1" customWidth="1"/>
    <col min="15882" max="15882" width="9.375" style="1" bestFit="1" customWidth="1"/>
    <col min="15883" max="15883" width="11.875" style="1" customWidth="1"/>
    <col min="15884" max="15884" width="8.75" style="1" bestFit="1" customWidth="1"/>
    <col min="15885" max="15885" width="10.875" style="1" customWidth="1"/>
    <col min="15886" max="15886" width="8.75" style="1" bestFit="1" customWidth="1"/>
    <col min="15887" max="15887" width="9.75" style="1" bestFit="1" customWidth="1"/>
    <col min="15888" max="15888" width="8.75" style="1" bestFit="1" customWidth="1"/>
    <col min="15889" max="15889" width="9.75" style="1" bestFit="1" customWidth="1"/>
    <col min="15890" max="15891" width="9.75" style="1" customWidth="1"/>
    <col min="15892" max="15892" width="8.375" style="1" customWidth="1"/>
    <col min="15893" max="15893" width="9.125" style="1" customWidth="1"/>
    <col min="15894" max="15894" width="8" style="1" customWidth="1"/>
    <col min="15895" max="15895" width="10.25" style="1" customWidth="1"/>
    <col min="15896" max="15896" width="9.875" style="1" customWidth="1"/>
    <col min="15897" max="15897" width="11.625" style="1" customWidth="1"/>
    <col min="15898" max="15898" width="11.375" style="1" customWidth="1"/>
    <col min="15899" max="15899" width="12.75" style="1" bestFit="1" customWidth="1"/>
    <col min="15900" max="15900" width="11.875" style="1" bestFit="1" customWidth="1"/>
    <col min="15901" max="16128" width="9.125" style="1"/>
    <col min="16129" max="16129" width="13.25" style="1" customWidth="1"/>
    <col min="16130" max="16130" width="12.25" style="1" customWidth="1"/>
    <col min="16131" max="16131" width="10" style="1" bestFit="1" customWidth="1"/>
    <col min="16132" max="16132" width="11" style="1" customWidth="1"/>
    <col min="16133" max="16133" width="11.25" style="1" customWidth="1"/>
    <col min="16134" max="16134" width="12.375" style="1" bestFit="1" customWidth="1"/>
    <col min="16135" max="16135" width="10.625" style="1" customWidth="1"/>
    <col min="16136" max="16136" width="12.875" style="1" customWidth="1"/>
    <col min="16137" max="16137" width="11.125" style="1" customWidth="1"/>
    <col min="16138" max="16138" width="9.375" style="1" bestFit="1" customWidth="1"/>
    <col min="16139" max="16139" width="11.875" style="1" customWidth="1"/>
    <col min="16140" max="16140" width="8.75" style="1" bestFit="1" customWidth="1"/>
    <col min="16141" max="16141" width="10.875" style="1" customWidth="1"/>
    <col min="16142" max="16142" width="8.75" style="1" bestFit="1" customWidth="1"/>
    <col min="16143" max="16143" width="9.75" style="1" bestFit="1" customWidth="1"/>
    <col min="16144" max="16144" width="8.75" style="1" bestFit="1" customWidth="1"/>
    <col min="16145" max="16145" width="9.75" style="1" bestFit="1" customWidth="1"/>
    <col min="16146" max="16147" width="9.75" style="1" customWidth="1"/>
    <col min="16148" max="16148" width="8.375" style="1" customWidth="1"/>
    <col min="16149" max="16149" width="9.125" style="1" customWidth="1"/>
    <col min="16150" max="16150" width="8" style="1" customWidth="1"/>
    <col min="16151" max="16151" width="10.25" style="1" customWidth="1"/>
    <col min="16152" max="16152" width="9.875" style="1" customWidth="1"/>
    <col min="16153" max="16153" width="11.625" style="1" customWidth="1"/>
    <col min="16154" max="16154" width="11.375" style="1" customWidth="1"/>
    <col min="16155" max="16155" width="12.75" style="1" bestFit="1" customWidth="1"/>
    <col min="16156" max="16156" width="11.875" style="1" bestFit="1" customWidth="1"/>
    <col min="16157" max="16384" width="9.125" style="1"/>
  </cols>
  <sheetData>
    <row r="1" spans="1:13" s="101" customFormat="1" ht="24" customHeight="1" x14ac:dyDescent="0.7">
      <c r="A1" s="125" t="s">
        <v>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" customHeight="1" thickBot="1" x14ac:dyDescent="0.7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5.5" thickBot="1" x14ac:dyDescent="0.7">
      <c r="A3" s="64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29" t="s">
        <v>11</v>
      </c>
    </row>
    <row r="4" spans="1:13" x14ac:dyDescent="0.65">
      <c r="A4" s="39">
        <v>1</v>
      </c>
      <c r="B4" s="24"/>
      <c r="C4" s="24">
        <v>1301</v>
      </c>
      <c r="D4" s="24">
        <v>1291</v>
      </c>
      <c r="E4" s="24">
        <v>1284</v>
      </c>
      <c r="F4" s="24"/>
      <c r="G4" s="24"/>
      <c r="H4" s="24">
        <v>1261</v>
      </c>
      <c r="I4" s="24">
        <v>1254</v>
      </c>
      <c r="J4" s="24"/>
      <c r="K4" s="24">
        <v>1244</v>
      </c>
      <c r="L4" s="24">
        <v>1242</v>
      </c>
      <c r="M4" s="24"/>
    </row>
    <row r="5" spans="1:13" x14ac:dyDescent="0.65">
      <c r="A5" s="89">
        <v>2</v>
      </c>
      <c r="B5" s="26"/>
      <c r="C5" s="26"/>
      <c r="D5" s="26"/>
      <c r="E5" s="26">
        <v>1283</v>
      </c>
      <c r="F5" s="26">
        <v>1279</v>
      </c>
      <c r="G5" s="26"/>
      <c r="H5" s="26">
        <v>1261</v>
      </c>
      <c r="I5" s="26">
        <v>1253</v>
      </c>
      <c r="J5" s="26">
        <v>1248</v>
      </c>
      <c r="K5" s="26">
        <v>1243</v>
      </c>
      <c r="L5" s="26"/>
      <c r="M5" s="26">
        <v>1230</v>
      </c>
    </row>
    <row r="6" spans="1:13" x14ac:dyDescent="0.65">
      <c r="A6" s="89">
        <v>3</v>
      </c>
      <c r="B6" s="26"/>
      <c r="C6" s="26"/>
      <c r="D6" s="26"/>
      <c r="E6" s="26">
        <v>1283</v>
      </c>
      <c r="F6" s="26">
        <v>1278</v>
      </c>
      <c r="G6" s="26">
        <v>1271</v>
      </c>
      <c r="H6" s="26">
        <v>1261</v>
      </c>
      <c r="I6" s="26"/>
      <c r="J6" s="26">
        <v>1248</v>
      </c>
      <c r="K6" s="26">
        <v>1243</v>
      </c>
      <c r="L6" s="26"/>
      <c r="M6" s="26">
        <v>1229</v>
      </c>
    </row>
    <row r="7" spans="1:13" x14ac:dyDescent="0.65">
      <c r="A7" s="89">
        <v>4</v>
      </c>
      <c r="B7" s="26"/>
      <c r="C7" s="26">
        <v>1301</v>
      </c>
      <c r="D7" s="26">
        <v>1291</v>
      </c>
      <c r="E7" s="26">
        <v>1283</v>
      </c>
      <c r="F7" s="26"/>
      <c r="G7" s="26">
        <v>1270</v>
      </c>
      <c r="H7" s="26">
        <v>1261</v>
      </c>
      <c r="I7" s="26"/>
      <c r="J7" s="26">
        <v>1247</v>
      </c>
      <c r="K7" s="26">
        <v>1243</v>
      </c>
      <c r="L7" s="26">
        <v>1242</v>
      </c>
      <c r="M7" s="26">
        <v>1228</v>
      </c>
    </row>
    <row r="8" spans="1:13" x14ac:dyDescent="0.65">
      <c r="A8" s="89">
        <v>5</v>
      </c>
      <c r="B8" s="26"/>
      <c r="C8" s="26">
        <v>1300</v>
      </c>
      <c r="D8" s="26">
        <v>1290</v>
      </c>
      <c r="E8" s="26">
        <v>1283</v>
      </c>
      <c r="F8" s="26"/>
      <c r="G8" s="26">
        <v>1271</v>
      </c>
      <c r="H8" s="26">
        <v>1261</v>
      </c>
      <c r="I8" s="26">
        <v>1253</v>
      </c>
      <c r="J8" s="26">
        <v>1247</v>
      </c>
      <c r="K8" s="26"/>
      <c r="L8" s="26">
        <v>1241</v>
      </c>
      <c r="M8" s="26">
        <v>1227</v>
      </c>
    </row>
    <row r="9" spans="1:13" x14ac:dyDescent="0.65">
      <c r="A9" s="89">
        <v>6</v>
      </c>
      <c r="B9" s="26"/>
      <c r="C9" s="26">
        <v>1299</v>
      </c>
      <c r="D9" s="26">
        <v>1290</v>
      </c>
      <c r="E9" s="26"/>
      <c r="F9" s="26">
        <v>1278</v>
      </c>
      <c r="G9" s="26">
        <v>1271</v>
      </c>
      <c r="H9" s="26"/>
      <c r="I9" s="26">
        <v>1251</v>
      </c>
      <c r="J9" s="26">
        <v>1247</v>
      </c>
      <c r="K9" s="26"/>
      <c r="L9" s="26">
        <v>1240</v>
      </c>
      <c r="M9" s="26">
        <v>1226</v>
      </c>
    </row>
    <row r="10" spans="1:13" x14ac:dyDescent="0.65">
      <c r="A10" s="89">
        <v>7</v>
      </c>
      <c r="B10" s="26"/>
      <c r="C10" s="26">
        <v>1299</v>
      </c>
      <c r="D10" s="26">
        <v>1289</v>
      </c>
      <c r="E10" s="26"/>
      <c r="F10" s="26">
        <v>1276</v>
      </c>
      <c r="G10" s="26">
        <v>1271</v>
      </c>
      <c r="H10" s="26"/>
      <c r="I10" s="26">
        <v>1250</v>
      </c>
      <c r="J10" s="26"/>
      <c r="K10" s="26">
        <v>1243</v>
      </c>
      <c r="L10" s="26">
        <v>1239</v>
      </c>
      <c r="M10" s="26"/>
    </row>
    <row r="11" spans="1:13" x14ac:dyDescent="0.65">
      <c r="A11" s="89">
        <v>8</v>
      </c>
      <c r="B11" s="26">
        <v>1331</v>
      </c>
      <c r="C11" s="26">
        <v>1299</v>
      </c>
      <c r="D11" s="26">
        <v>1290</v>
      </c>
      <c r="E11" s="26">
        <v>1283</v>
      </c>
      <c r="F11" s="26">
        <v>1275</v>
      </c>
      <c r="G11" s="26"/>
      <c r="H11" s="26">
        <v>1261</v>
      </c>
      <c r="I11" s="26"/>
      <c r="J11" s="26"/>
      <c r="K11" s="26">
        <v>1242</v>
      </c>
      <c r="L11" s="26">
        <v>1239</v>
      </c>
      <c r="M11" s="26"/>
    </row>
    <row r="12" spans="1:13" x14ac:dyDescent="0.65">
      <c r="A12" s="89">
        <v>9</v>
      </c>
      <c r="B12" s="26">
        <v>1329</v>
      </c>
      <c r="C12" s="26"/>
      <c r="D12" s="26"/>
      <c r="E12" s="26"/>
      <c r="F12" s="26">
        <v>1274</v>
      </c>
      <c r="G12" s="26"/>
      <c r="H12" s="26">
        <v>1260</v>
      </c>
      <c r="I12" s="26"/>
      <c r="J12" s="26">
        <v>1247</v>
      </c>
      <c r="K12" s="26">
        <v>1242</v>
      </c>
      <c r="L12" s="26"/>
      <c r="M12" s="26">
        <v>1226</v>
      </c>
    </row>
    <row r="13" spans="1:13" x14ac:dyDescent="0.65">
      <c r="A13" s="89">
        <v>10</v>
      </c>
      <c r="B13" s="26">
        <v>1326</v>
      </c>
      <c r="C13" s="26"/>
      <c r="D13" s="26"/>
      <c r="E13" s="26">
        <v>1283</v>
      </c>
      <c r="F13" s="26">
        <v>1274</v>
      </c>
      <c r="G13" s="26">
        <v>1271</v>
      </c>
      <c r="H13" s="26">
        <v>1260</v>
      </c>
      <c r="I13" s="26"/>
      <c r="J13" s="26">
        <v>1246</v>
      </c>
      <c r="K13" s="26">
        <v>1242</v>
      </c>
      <c r="L13" s="26"/>
      <c r="M13" s="26">
        <v>1226</v>
      </c>
    </row>
    <row r="14" spans="1:13" x14ac:dyDescent="0.65">
      <c r="A14" s="89">
        <v>11</v>
      </c>
      <c r="B14" s="26">
        <v>1326</v>
      </c>
      <c r="C14" s="26">
        <v>1299</v>
      </c>
      <c r="D14" s="26">
        <v>1290</v>
      </c>
      <c r="E14" s="26">
        <v>1283</v>
      </c>
      <c r="F14" s="26"/>
      <c r="G14" s="26">
        <v>1271</v>
      </c>
      <c r="H14" s="26">
        <v>1260</v>
      </c>
      <c r="I14" s="26"/>
      <c r="J14" s="26">
        <v>1246</v>
      </c>
      <c r="K14" s="26">
        <v>1242</v>
      </c>
      <c r="L14" s="26">
        <v>1239</v>
      </c>
      <c r="M14" s="26">
        <v>1226</v>
      </c>
    </row>
    <row r="15" spans="1:13" x14ac:dyDescent="0.65">
      <c r="A15" s="89">
        <v>12</v>
      </c>
      <c r="B15" s="26"/>
      <c r="C15" s="26">
        <v>1299</v>
      </c>
      <c r="D15" s="26">
        <v>1289</v>
      </c>
      <c r="E15" s="26">
        <v>1283</v>
      </c>
      <c r="F15" s="26"/>
      <c r="G15" s="26">
        <v>1270</v>
      </c>
      <c r="H15" s="26">
        <v>1260</v>
      </c>
      <c r="I15" s="26">
        <v>1250</v>
      </c>
      <c r="J15" s="26">
        <v>1246</v>
      </c>
      <c r="K15" s="26"/>
      <c r="L15" s="26">
        <v>1239</v>
      </c>
      <c r="M15" s="26">
        <v>1226</v>
      </c>
    </row>
    <row r="16" spans="1:13" x14ac:dyDescent="0.65">
      <c r="A16" s="89">
        <v>13</v>
      </c>
      <c r="B16" s="26"/>
      <c r="C16" s="26">
        <v>1299</v>
      </c>
      <c r="D16" s="26">
        <v>1289</v>
      </c>
      <c r="E16" s="26"/>
      <c r="F16" s="26">
        <v>1273</v>
      </c>
      <c r="G16" s="26">
        <v>1269</v>
      </c>
      <c r="H16" s="26"/>
      <c r="I16" s="26">
        <v>1250</v>
      </c>
      <c r="J16" s="26">
        <v>1245</v>
      </c>
      <c r="K16" s="26"/>
      <c r="L16" s="26">
        <v>1238</v>
      </c>
      <c r="M16" s="26">
        <v>1226</v>
      </c>
    </row>
    <row r="17" spans="1:13" x14ac:dyDescent="0.65">
      <c r="A17" s="89">
        <v>14</v>
      </c>
      <c r="B17" s="26">
        <v>1326</v>
      </c>
      <c r="C17" s="26">
        <v>1297</v>
      </c>
      <c r="D17" s="26">
        <v>1288</v>
      </c>
      <c r="E17" s="26"/>
      <c r="F17" s="26">
        <v>1272</v>
      </c>
      <c r="G17" s="26"/>
      <c r="H17" s="26"/>
      <c r="I17" s="26">
        <v>1250</v>
      </c>
      <c r="J17" s="26"/>
      <c r="K17" s="26"/>
      <c r="L17" s="26">
        <v>1238</v>
      </c>
      <c r="M17" s="26"/>
    </row>
    <row r="18" spans="1:13" x14ac:dyDescent="0.65">
      <c r="A18" s="89">
        <v>15</v>
      </c>
      <c r="B18" s="26">
        <v>1321</v>
      </c>
      <c r="C18" s="26">
        <v>1296</v>
      </c>
      <c r="D18" s="26">
        <v>1288</v>
      </c>
      <c r="E18" s="26">
        <v>1283</v>
      </c>
      <c r="F18" s="26">
        <v>1272</v>
      </c>
      <c r="G18" s="26"/>
      <c r="H18" s="26">
        <v>1260</v>
      </c>
      <c r="I18" s="26">
        <v>1250</v>
      </c>
      <c r="J18" s="26"/>
      <c r="K18" s="26"/>
      <c r="L18" s="26">
        <v>1238</v>
      </c>
      <c r="M18" s="26"/>
    </row>
    <row r="19" spans="1:13" x14ac:dyDescent="0.65">
      <c r="A19" s="89">
        <v>16</v>
      </c>
      <c r="B19" s="26">
        <v>1319</v>
      </c>
      <c r="C19" s="26"/>
      <c r="D19" s="26"/>
      <c r="E19" s="26">
        <v>1283</v>
      </c>
      <c r="F19" s="26">
        <v>1271</v>
      </c>
      <c r="G19" s="26"/>
      <c r="H19" s="26">
        <v>1260</v>
      </c>
      <c r="I19" s="26">
        <v>1250</v>
      </c>
      <c r="J19" s="26">
        <v>1245</v>
      </c>
      <c r="K19" s="26"/>
      <c r="L19" s="26"/>
      <c r="M19" s="26">
        <v>1226</v>
      </c>
    </row>
    <row r="20" spans="1:13" x14ac:dyDescent="0.65">
      <c r="A20" s="89">
        <v>17</v>
      </c>
      <c r="B20" s="26">
        <v>1316</v>
      </c>
      <c r="C20" s="26"/>
      <c r="D20" s="26"/>
      <c r="E20" s="26">
        <v>1283</v>
      </c>
      <c r="F20" s="26">
        <v>1271</v>
      </c>
      <c r="G20" s="26">
        <v>1269</v>
      </c>
      <c r="H20" s="26">
        <v>1260</v>
      </c>
      <c r="I20" s="26"/>
      <c r="J20" s="26">
        <v>1245</v>
      </c>
      <c r="K20" s="26">
        <v>1242</v>
      </c>
      <c r="L20" s="26"/>
      <c r="M20" s="26">
        <v>1226</v>
      </c>
    </row>
    <row r="21" spans="1:13" x14ac:dyDescent="0.65">
      <c r="A21" s="89">
        <v>18</v>
      </c>
      <c r="B21" s="26">
        <v>1311</v>
      </c>
      <c r="C21" s="26">
        <v>1296</v>
      </c>
      <c r="D21" s="26">
        <v>1288</v>
      </c>
      <c r="E21" s="26">
        <v>1283</v>
      </c>
      <c r="F21" s="26"/>
      <c r="G21" s="26">
        <v>1268</v>
      </c>
      <c r="H21" s="26">
        <v>1260</v>
      </c>
      <c r="I21" s="26"/>
      <c r="J21" s="26">
        <v>1244</v>
      </c>
      <c r="K21" s="26">
        <v>1242</v>
      </c>
      <c r="L21" s="26">
        <v>1237</v>
      </c>
      <c r="M21" s="26">
        <v>1226</v>
      </c>
    </row>
    <row r="22" spans="1:13" x14ac:dyDescent="0.65">
      <c r="A22" s="89">
        <v>19</v>
      </c>
      <c r="B22" s="26"/>
      <c r="C22" s="26">
        <v>1296</v>
      </c>
      <c r="D22" s="26">
        <v>1288</v>
      </c>
      <c r="E22" s="26">
        <v>1283</v>
      </c>
      <c r="F22" s="26"/>
      <c r="G22" s="26">
        <v>1267</v>
      </c>
      <c r="H22" s="26">
        <v>1260</v>
      </c>
      <c r="I22" s="26">
        <v>1250</v>
      </c>
      <c r="J22" s="26">
        <v>1244</v>
      </c>
      <c r="K22" s="26" t="s">
        <v>45</v>
      </c>
      <c r="L22" s="26">
        <v>1237</v>
      </c>
      <c r="M22" s="26"/>
    </row>
    <row r="23" spans="1:13" x14ac:dyDescent="0.65">
      <c r="A23" s="89">
        <v>20</v>
      </c>
      <c r="B23" s="26"/>
      <c r="C23" s="26">
        <v>1294</v>
      </c>
      <c r="D23" s="26">
        <v>1288</v>
      </c>
      <c r="E23" s="26"/>
      <c r="F23" s="26">
        <v>1271</v>
      </c>
      <c r="G23" s="26">
        <v>1266</v>
      </c>
      <c r="H23" s="26"/>
      <c r="I23" s="26">
        <v>1249</v>
      </c>
      <c r="J23" s="26">
        <v>1244</v>
      </c>
      <c r="K23" s="26"/>
      <c r="L23" s="26">
        <v>1236</v>
      </c>
      <c r="M23" s="26"/>
    </row>
    <row r="24" spans="1:13" x14ac:dyDescent="0.65">
      <c r="A24" s="89">
        <v>21</v>
      </c>
      <c r="B24" s="26">
        <v>1311</v>
      </c>
      <c r="C24" s="26">
        <v>1293</v>
      </c>
      <c r="D24" s="50"/>
      <c r="E24" s="26"/>
      <c r="F24" s="26">
        <v>1271</v>
      </c>
      <c r="G24" s="26">
        <v>1265</v>
      </c>
      <c r="H24" s="26"/>
      <c r="I24" s="26">
        <v>1249</v>
      </c>
      <c r="J24" s="26"/>
      <c r="K24" s="26">
        <v>1242</v>
      </c>
      <c r="L24" s="26">
        <v>1236</v>
      </c>
      <c r="M24" s="26"/>
    </row>
    <row r="25" spans="1:13" x14ac:dyDescent="0.65">
      <c r="A25" s="89">
        <v>22</v>
      </c>
      <c r="B25" s="26">
        <v>1309</v>
      </c>
      <c r="C25" s="26">
        <v>1293</v>
      </c>
      <c r="D25" s="26">
        <v>1288</v>
      </c>
      <c r="E25" s="26">
        <v>1283</v>
      </c>
      <c r="F25" s="26">
        <v>1271</v>
      </c>
      <c r="G25" s="26"/>
      <c r="H25" s="26">
        <v>1260</v>
      </c>
      <c r="I25" s="26">
        <v>1249</v>
      </c>
      <c r="J25" s="26"/>
      <c r="K25" s="26">
        <v>1242</v>
      </c>
      <c r="L25" s="26">
        <v>1235</v>
      </c>
      <c r="M25" s="26"/>
    </row>
    <row r="26" spans="1:13" x14ac:dyDescent="0.65">
      <c r="A26" s="89">
        <v>23</v>
      </c>
      <c r="B26" s="26">
        <v>1306</v>
      </c>
      <c r="C26" s="26"/>
      <c r="D26" s="26"/>
      <c r="E26" s="26">
        <v>1281</v>
      </c>
      <c r="F26" s="26">
        <v>1270</v>
      </c>
      <c r="G26" s="26"/>
      <c r="H26" s="26">
        <v>1260</v>
      </c>
      <c r="I26" s="26">
        <v>1248</v>
      </c>
      <c r="J26" s="26">
        <v>1244</v>
      </c>
      <c r="K26" s="26">
        <v>1242</v>
      </c>
      <c r="L26" s="26"/>
      <c r="M26" s="26"/>
    </row>
    <row r="27" spans="1:13" x14ac:dyDescent="0.65">
      <c r="A27" s="89">
        <v>24</v>
      </c>
      <c r="B27" s="26">
        <v>1306</v>
      </c>
      <c r="C27" s="26"/>
      <c r="D27" s="26"/>
      <c r="E27" s="26">
        <v>1281</v>
      </c>
      <c r="F27" s="26">
        <v>1270</v>
      </c>
      <c r="G27" s="26">
        <v>1264</v>
      </c>
      <c r="H27" s="26">
        <v>1260</v>
      </c>
      <c r="I27" s="26"/>
      <c r="J27" s="26">
        <v>1244</v>
      </c>
      <c r="K27" s="26">
        <v>1242</v>
      </c>
      <c r="L27" s="26"/>
      <c r="M27" s="26"/>
    </row>
    <row r="28" spans="1:13" x14ac:dyDescent="0.65">
      <c r="A28" s="89">
        <v>25</v>
      </c>
      <c r="B28" s="26">
        <v>1303</v>
      </c>
      <c r="C28" s="26">
        <v>1293</v>
      </c>
      <c r="D28" s="26">
        <v>1288</v>
      </c>
      <c r="E28" s="26">
        <v>1281</v>
      </c>
      <c r="F28" s="26"/>
      <c r="G28" s="26">
        <v>1263</v>
      </c>
      <c r="H28" s="26">
        <v>1259</v>
      </c>
      <c r="I28" s="26"/>
      <c r="J28" s="26">
        <v>1244</v>
      </c>
      <c r="K28" s="26">
        <v>1242</v>
      </c>
      <c r="L28" s="26">
        <v>1234</v>
      </c>
      <c r="M28" s="26"/>
    </row>
    <row r="29" spans="1:13" x14ac:dyDescent="0.65">
      <c r="A29" s="89">
        <v>26</v>
      </c>
      <c r="B29" s="26"/>
      <c r="C29" s="26">
        <v>1293</v>
      </c>
      <c r="D29" s="26">
        <v>1287</v>
      </c>
      <c r="E29" s="26">
        <v>1281</v>
      </c>
      <c r="F29" s="26"/>
      <c r="G29" s="26">
        <v>1262</v>
      </c>
      <c r="H29" s="26">
        <v>1257</v>
      </c>
      <c r="I29" s="26">
        <v>1248</v>
      </c>
      <c r="J29" s="26">
        <v>1244</v>
      </c>
      <c r="K29" s="26"/>
      <c r="L29" s="26">
        <v>1233</v>
      </c>
      <c r="M29" s="26">
        <v>1226</v>
      </c>
    </row>
    <row r="30" spans="1:13" x14ac:dyDescent="0.65">
      <c r="A30" s="89">
        <v>27</v>
      </c>
      <c r="B30" s="26"/>
      <c r="C30" s="26">
        <v>1292</v>
      </c>
      <c r="D30" s="26">
        <v>1285</v>
      </c>
      <c r="E30" s="26"/>
      <c r="F30" s="26">
        <v>1270</v>
      </c>
      <c r="G30" s="26">
        <v>1262</v>
      </c>
      <c r="H30" s="26"/>
      <c r="I30" s="26">
        <v>1248</v>
      </c>
      <c r="J30" s="26">
        <v>1244</v>
      </c>
      <c r="K30" s="26"/>
      <c r="L30" s="26">
        <v>1232</v>
      </c>
      <c r="M30" s="26">
        <v>1226</v>
      </c>
    </row>
    <row r="31" spans="1:13" x14ac:dyDescent="0.65">
      <c r="A31" s="89">
        <v>28</v>
      </c>
      <c r="B31" s="26">
        <v>1303</v>
      </c>
      <c r="C31" s="26">
        <v>1291</v>
      </c>
      <c r="D31" s="26">
        <v>1284</v>
      </c>
      <c r="E31" s="26"/>
      <c r="F31" s="26">
        <v>1270</v>
      </c>
      <c r="G31" s="26">
        <v>1261</v>
      </c>
      <c r="H31" s="26"/>
      <c r="I31" s="26">
        <v>1248</v>
      </c>
      <c r="J31" s="26"/>
      <c r="K31" s="26">
        <v>1242</v>
      </c>
      <c r="L31" s="26">
        <v>1231</v>
      </c>
      <c r="M31" s="26"/>
    </row>
    <row r="32" spans="1:13" x14ac:dyDescent="0.65">
      <c r="A32" s="89">
        <v>29</v>
      </c>
      <c r="B32" s="26">
        <v>1303</v>
      </c>
      <c r="C32" s="26"/>
      <c r="D32" s="26">
        <v>1284</v>
      </c>
      <c r="E32" s="26">
        <v>1281</v>
      </c>
      <c r="F32" s="26">
        <v>1270</v>
      </c>
      <c r="G32" s="26"/>
      <c r="H32" s="26">
        <v>1257</v>
      </c>
      <c r="I32" s="26">
        <v>1248</v>
      </c>
      <c r="J32" s="26"/>
      <c r="K32" s="26">
        <v>1242</v>
      </c>
      <c r="L32" s="26">
        <v>1230</v>
      </c>
      <c r="M32" s="26"/>
    </row>
    <row r="33" spans="1:27" x14ac:dyDescent="0.65">
      <c r="A33" s="89">
        <v>30</v>
      </c>
      <c r="B33" s="26"/>
      <c r="C33" s="26"/>
      <c r="D33" s="26"/>
      <c r="E33" s="26">
        <v>1280</v>
      </c>
      <c r="F33" s="26">
        <v>1271</v>
      </c>
      <c r="G33" s="26"/>
      <c r="H33" s="26">
        <v>1256</v>
      </c>
      <c r="I33" s="26">
        <v>1248</v>
      </c>
      <c r="J33" s="26">
        <v>1244</v>
      </c>
      <c r="K33" s="26">
        <v>1242</v>
      </c>
      <c r="L33" s="26"/>
      <c r="M33" s="26">
        <v>1226</v>
      </c>
    </row>
    <row r="34" spans="1:27" ht="25.5" thickBot="1" x14ac:dyDescent="0.7">
      <c r="A34" s="90">
        <v>31</v>
      </c>
      <c r="B34" s="28">
        <v>1303</v>
      </c>
      <c r="C34" s="28"/>
      <c r="D34" s="28"/>
      <c r="E34" s="28"/>
      <c r="F34" s="28">
        <v>1271</v>
      </c>
      <c r="G34" s="28"/>
      <c r="H34" s="28">
        <v>1255</v>
      </c>
      <c r="I34" s="28"/>
      <c r="J34" s="28"/>
      <c r="K34" s="28">
        <v>1242</v>
      </c>
      <c r="L34" s="28"/>
      <c r="M34" s="28">
        <v>1225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5.5" thickBot="1" x14ac:dyDescent="0.7">
      <c r="A35" s="17" t="s">
        <v>12</v>
      </c>
      <c r="B35" s="102">
        <f>AVERAGE(B4:B34)</f>
        <v>1314.6470588235295</v>
      </c>
      <c r="C35" s="102">
        <f t="shared" ref="C35:M35" si="0">AVERAGE(C4:C34)</f>
        <v>1296.5</v>
      </c>
      <c r="D35" s="102">
        <f t="shared" si="0"/>
        <v>1288.25</v>
      </c>
      <c r="E35" s="102">
        <f t="shared" si="0"/>
        <v>1282.4285714285713</v>
      </c>
      <c r="F35" s="102">
        <f t="shared" si="0"/>
        <v>1272.6363636363637</v>
      </c>
      <c r="G35" s="102">
        <f t="shared" si="0"/>
        <v>1267.4736842105262</v>
      </c>
      <c r="H35" s="102">
        <f t="shared" si="0"/>
        <v>1259.5652173913043</v>
      </c>
      <c r="I35" s="102">
        <f t="shared" si="0"/>
        <v>1249.8</v>
      </c>
      <c r="J35" s="102">
        <f t="shared" si="0"/>
        <v>1245.3809523809523</v>
      </c>
      <c r="K35" s="102">
        <f t="shared" si="0"/>
        <v>1242.3</v>
      </c>
      <c r="L35" s="102">
        <f t="shared" si="0"/>
        <v>1236.952380952381</v>
      </c>
      <c r="M35" s="102">
        <f t="shared" si="0"/>
        <v>1226.5294117647059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7" s="22" customFormat="1" x14ac:dyDescent="0.6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1"/>
    </row>
    <row r="37" spans="1:27" s="101" customFormat="1" ht="24" customHeight="1" x14ac:dyDescent="0.7">
      <c r="A37" s="125" t="s">
        <v>16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</row>
    <row r="38" spans="1:27" ht="24" customHeight="1" thickBot="1" x14ac:dyDescent="0.7">
      <c r="A38" s="116" t="s">
        <v>61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7" ht="25.5" thickBot="1" x14ac:dyDescent="0.7">
      <c r="A39" s="117" t="s">
        <v>0</v>
      </c>
      <c r="B39" s="122" t="s">
        <v>1</v>
      </c>
      <c r="C39" s="122"/>
      <c r="D39" s="122" t="s">
        <v>2</v>
      </c>
      <c r="E39" s="122"/>
      <c r="F39" s="122" t="s">
        <v>62</v>
      </c>
      <c r="G39" s="122"/>
      <c r="H39" s="122" t="s">
        <v>4</v>
      </c>
      <c r="I39" s="122"/>
      <c r="J39" s="122" t="s">
        <v>63</v>
      </c>
      <c r="K39" s="122"/>
      <c r="L39" s="122" t="s">
        <v>1</v>
      </c>
      <c r="M39" s="122"/>
      <c r="N39" s="123" t="s">
        <v>7</v>
      </c>
      <c r="O39" s="124"/>
      <c r="P39" s="122" t="s">
        <v>8</v>
      </c>
      <c r="Q39" s="122"/>
      <c r="R39" s="122" t="s">
        <v>9</v>
      </c>
      <c r="S39" s="122"/>
      <c r="T39" s="122" t="s">
        <v>10</v>
      </c>
      <c r="U39" s="122"/>
      <c r="V39" s="122" t="s">
        <v>14</v>
      </c>
      <c r="W39" s="122"/>
      <c r="X39" s="122" t="s">
        <v>11</v>
      </c>
      <c r="Y39" s="122"/>
    </row>
    <row r="40" spans="1:27" ht="25.5" thickBot="1" x14ac:dyDescent="0.7">
      <c r="A40" s="118"/>
      <c r="B40" s="17" t="s">
        <v>64</v>
      </c>
      <c r="C40" s="17" t="s">
        <v>65</v>
      </c>
      <c r="D40" s="17" t="s">
        <v>64</v>
      </c>
      <c r="E40" s="17" t="s">
        <v>65</v>
      </c>
      <c r="F40" s="17" t="s">
        <v>64</v>
      </c>
      <c r="G40" s="17" t="s">
        <v>65</v>
      </c>
      <c r="H40" s="17" t="s">
        <v>64</v>
      </c>
      <c r="I40" s="17" t="s">
        <v>65</v>
      </c>
      <c r="J40" s="17" t="s">
        <v>64</v>
      </c>
      <c r="K40" s="17" t="s">
        <v>65</v>
      </c>
      <c r="L40" s="17" t="s">
        <v>64</v>
      </c>
      <c r="M40" s="17" t="s">
        <v>65</v>
      </c>
      <c r="N40" s="17" t="s">
        <v>64</v>
      </c>
      <c r="O40" s="17" t="s">
        <v>65</v>
      </c>
      <c r="P40" s="17" t="s">
        <v>64</v>
      </c>
      <c r="Q40" s="17" t="s">
        <v>65</v>
      </c>
      <c r="R40" s="17" t="s">
        <v>64</v>
      </c>
      <c r="S40" s="17" t="s">
        <v>65</v>
      </c>
      <c r="T40" s="17" t="s">
        <v>64</v>
      </c>
      <c r="U40" s="17" t="s">
        <v>65</v>
      </c>
      <c r="V40" s="17" t="s">
        <v>64</v>
      </c>
      <c r="W40" s="17" t="s">
        <v>65</v>
      </c>
      <c r="X40" s="17" t="s">
        <v>64</v>
      </c>
      <c r="Y40" s="17" t="s">
        <v>65</v>
      </c>
    </row>
    <row r="41" spans="1:27" x14ac:dyDescent="0.65">
      <c r="A41" s="39">
        <v>1</v>
      </c>
      <c r="B41" s="10"/>
      <c r="C41" s="24"/>
      <c r="D41" s="24"/>
      <c r="E41" s="24"/>
      <c r="F41" s="24"/>
      <c r="G41" s="24"/>
      <c r="H41" s="24">
        <v>1206</v>
      </c>
      <c r="I41" s="24">
        <v>1206</v>
      </c>
      <c r="J41" s="24"/>
      <c r="K41" s="24"/>
      <c r="L41" s="24">
        <v>1199</v>
      </c>
      <c r="M41" s="24">
        <v>1199</v>
      </c>
      <c r="N41" s="24">
        <v>1198</v>
      </c>
      <c r="O41" s="24">
        <v>1198</v>
      </c>
      <c r="P41" s="24"/>
      <c r="Q41" s="24"/>
      <c r="R41" s="24">
        <v>1186</v>
      </c>
      <c r="S41" s="24">
        <v>1186</v>
      </c>
      <c r="T41" s="24"/>
      <c r="U41" s="24"/>
      <c r="V41" s="24"/>
      <c r="W41" s="24"/>
      <c r="X41" s="24">
        <v>1179</v>
      </c>
      <c r="Y41" s="24">
        <v>1176</v>
      </c>
    </row>
    <row r="42" spans="1:27" x14ac:dyDescent="0.65">
      <c r="A42" s="89">
        <v>2</v>
      </c>
      <c r="B42" s="12"/>
      <c r="C42" s="26"/>
      <c r="D42" s="26"/>
      <c r="E42" s="26"/>
      <c r="F42" s="26">
        <v>1211</v>
      </c>
      <c r="G42" s="26">
        <v>1211</v>
      </c>
      <c r="H42" s="26">
        <v>1206</v>
      </c>
      <c r="I42" s="26">
        <v>1206</v>
      </c>
      <c r="J42" s="26"/>
      <c r="K42" s="26"/>
      <c r="L42" s="26">
        <v>1198</v>
      </c>
      <c r="M42" s="26">
        <v>1198</v>
      </c>
      <c r="N42" s="26">
        <v>1198</v>
      </c>
      <c r="O42" s="26">
        <v>1198</v>
      </c>
      <c r="P42" s="26"/>
      <c r="Q42" s="26"/>
      <c r="R42" s="26">
        <v>1185</v>
      </c>
      <c r="S42" s="26">
        <v>1185</v>
      </c>
      <c r="T42" s="26"/>
      <c r="U42" s="26"/>
      <c r="V42" s="26">
        <v>1179</v>
      </c>
      <c r="W42" s="26">
        <v>1179</v>
      </c>
      <c r="X42" s="26">
        <v>1179</v>
      </c>
      <c r="Y42" s="26">
        <v>1176</v>
      </c>
    </row>
    <row r="43" spans="1:27" x14ac:dyDescent="0.65">
      <c r="A43" s="89">
        <v>3</v>
      </c>
      <c r="B43" s="12">
        <v>1216</v>
      </c>
      <c r="C43" s="26">
        <v>1216</v>
      </c>
      <c r="D43" s="26">
        <v>1213</v>
      </c>
      <c r="E43" s="26">
        <v>1213</v>
      </c>
      <c r="F43" s="26">
        <v>1211</v>
      </c>
      <c r="G43" s="26">
        <v>1211</v>
      </c>
      <c r="H43" s="26">
        <v>1206</v>
      </c>
      <c r="I43" s="26">
        <v>1206</v>
      </c>
      <c r="J43" s="26"/>
      <c r="K43" s="26"/>
      <c r="L43" s="26">
        <v>1198</v>
      </c>
      <c r="M43" s="26">
        <v>1198</v>
      </c>
      <c r="N43" s="26">
        <v>1198</v>
      </c>
      <c r="O43" s="26">
        <v>1198</v>
      </c>
      <c r="P43" s="26">
        <v>1193</v>
      </c>
      <c r="Q43" s="26">
        <v>1193</v>
      </c>
      <c r="R43" s="26">
        <v>1185</v>
      </c>
      <c r="S43" s="26">
        <v>1185</v>
      </c>
      <c r="T43" s="26"/>
      <c r="U43" s="26"/>
      <c r="V43" s="26">
        <v>1179</v>
      </c>
      <c r="W43" s="26">
        <v>1179</v>
      </c>
      <c r="X43" s="26">
        <v>1179</v>
      </c>
      <c r="Y43" s="26">
        <v>1176</v>
      </c>
    </row>
    <row r="44" spans="1:27" x14ac:dyDescent="0.65">
      <c r="A44" s="89">
        <v>4</v>
      </c>
      <c r="B44" s="12"/>
      <c r="C44" s="26"/>
      <c r="D44" s="26">
        <v>1212</v>
      </c>
      <c r="E44" s="26">
        <v>1212</v>
      </c>
      <c r="F44" s="26">
        <v>1211</v>
      </c>
      <c r="G44" s="26">
        <v>1211</v>
      </c>
      <c r="H44" s="26"/>
      <c r="I44" s="26"/>
      <c r="J44" s="26">
        <v>1203</v>
      </c>
      <c r="K44" s="26">
        <v>1203</v>
      </c>
      <c r="L44" s="26">
        <v>1198</v>
      </c>
      <c r="M44" s="26">
        <v>1198</v>
      </c>
      <c r="N44" s="26"/>
      <c r="O44" s="26"/>
      <c r="P44" s="26">
        <v>1193</v>
      </c>
      <c r="Q44" s="26">
        <v>1193</v>
      </c>
      <c r="R44" s="26">
        <v>1185</v>
      </c>
      <c r="S44" s="26">
        <v>1185</v>
      </c>
      <c r="T44" s="26"/>
      <c r="U44" s="26"/>
      <c r="V44" s="26">
        <v>1179</v>
      </c>
      <c r="W44" s="26">
        <v>1179</v>
      </c>
      <c r="X44" s="26">
        <v>1178</v>
      </c>
      <c r="Y44" s="26">
        <v>1175</v>
      </c>
    </row>
    <row r="45" spans="1:27" x14ac:dyDescent="0.65">
      <c r="A45" s="89">
        <v>5</v>
      </c>
      <c r="B45" s="12"/>
      <c r="C45" s="26"/>
      <c r="D45" s="26">
        <v>1212</v>
      </c>
      <c r="E45" s="26">
        <v>1212</v>
      </c>
      <c r="F45" s="26">
        <v>1211</v>
      </c>
      <c r="G45" s="26">
        <v>1211</v>
      </c>
      <c r="H45" s="26"/>
      <c r="I45" s="26"/>
      <c r="J45" s="26">
        <v>1202</v>
      </c>
      <c r="K45" s="26">
        <v>1202</v>
      </c>
      <c r="L45" s="26">
        <v>1200</v>
      </c>
      <c r="M45" s="26">
        <v>1200</v>
      </c>
      <c r="N45" s="26"/>
      <c r="O45" s="26"/>
      <c r="P45" s="26">
        <v>1192</v>
      </c>
      <c r="Q45" s="26">
        <v>1192</v>
      </c>
      <c r="R45" s="26"/>
      <c r="S45" s="26"/>
      <c r="T45" s="26"/>
      <c r="U45" s="26"/>
      <c r="V45" s="26">
        <v>1179</v>
      </c>
      <c r="W45" s="26">
        <v>1179</v>
      </c>
      <c r="X45" s="26"/>
      <c r="Y45" s="26"/>
    </row>
    <row r="46" spans="1:27" x14ac:dyDescent="0.65">
      <c r="A46" s="89">
        <v>6</v>
      </c>
      <c r="B46" s="12"/>
      <c r="C46" s="26"/>
      <c r="D46" s="26">
        <v>1211</v>
      </c>
      <c r="E46" s="26">
        <v>1211</v>
      </c>
      <c r="F46" s="26">
        <v>1211</v>
      </c>
      <c r="G46" s="26">
        <v>1211</v>
      </c>
      <c r="H46" s="26">
        <v>1206</v>
      </c>
      <c r="I46" s="26">
        <v>1206</v>
      </c>
      <c r="J46" s="26">
        <v>1202</v>
      </c>
      <c r="K46" s="26">
        <v>1202</v>
      </c>
      <c r="L46" s="26"/>
      <c r="M46" s="26"/>
      <c r="N46" s="26">
        <v>1198</v>
      </c>
      <c r="O46" s="26">
        <v>1198</v>
      </c>
      <c r="P46" s="26">
        <v>1192</v>
      </c>
      <c r="Q46" s="26">
        <v>1192</v>
      </c>
      <c r="R46" s="26"/>
      <c r="S46" s="26"/>
      <c r="T46" s="26">
        <v>1182</v>
      </c>
      <c r="U46" s="26">
        <v>1182</v>
      </c>
      <c r="V46" s="26">
        <v>1182</v>
      </c>
      <c r="W46" s="26">
        <v>1179</v>
      </c>
      <c r="X46" s="26"/>
      <c r="Y46" s="26"/>
    </row>
    <row r="47" spans="1:27" x14ac:dyDescent="0.65">
      <c r="A47" s="89">
        <v>7</v>
      </c>
      <c r="B47" s="12">
        <v>1216</v>
      </c>
      <c r="C47" s="26">
        <v>1216</v>
      </c>
      <c r="D47" s="26">
        <v>1211</v>
      </c>
      <c r="E47" s="26">
        <v>1211</v>
      </c>
      <c r="F47" s="26"/>
      <c r="G47" s="26"/>
      <c r="H47" s="26">
        <v>1205</v>
      </c>
      <c r="I47" s="26">
        <v>1205</v>
      </c>
      <c r="J47" s="26">
        <v>1202</v>
      </c>
      <c r="K47" s="26">
        <v>1202</v>
      </c>
      <c r="L47" s="26"/>
      <c r="M47" s="26"/>
      <c r="N47" s="26">
        <v>1197</v>
      </c>
      <c r="O47" s="26">
        <v>1197</v>
      </c>
      <c r="P47" s="26">
        <v>1192</v>
      </c>
      <c r="Q47" s="26">
        <v>1192</v>
      </c>
      <c r="R47" s="26">
        <v>1185</v>
      </c>
      <c r="S47" s="26">
        <v>1185</v>
      </c>
      <c r="T47" s="26">
        <v>1182</v>
      </c>
      <c r="U47" s="26">
        <v>1182</v>
      </c>
      <c r="V47" s="26"/>
      <c r="W47" s="26"/>
      <c r="X47" s="26"/>
      <c r="Y47" s="26"/>
    </row>
    <row r="48" spans="1:27" x14ac:dyDescent="0.65">
      <c r="A48" s="89">
        <v>8</v>
      </c>
      <c r="B48" s="12">
        <v>1216</v>
      </c>
      <c r="C48" s="26">
        <v>1216</v>
      </c>
      <c r="D48" s="26"/>
      <c r="E48" s="26"/>
      <c r="F48" s="26"/>
      <c r="G48" s="26"/>
      <c r="H48" s="26">
        <v>1205</v>
      </c>
      <c r="I48" s="26">
        <v>1205</v>
      </c>
      <c r="J48" s="26">
        <v>1201</v>
      </c>
      <c r="K48" s="26">
        <v>1201</v>
      </c>
      <c r="L48" s="26">
        <v>1200</v>
      </c>
      <c r="M48" s="26">
        <v>1200</v>
      </c>
      <c r="N48" s="26">
        <v>1197</v>
      </c>
      <c r="O48" s="26">
        <v>1197</v>
      </c>
      <c r="P48" s="26"/>
      <c r="Q48" s="26"/>
      <c r="R48" s="26">
        <v>1184</v>
      </c>
      <c r="S48" s="26">
        <v>1184</v>
      </c>
      <c r="T48" s="26">
        <v>1182</v>
      </c>
      <c r="U48" s="26">
        <v>1182</v>
      </c>
      <c r="V48" s="26"/>
      <c r="W48" s="26"/>
      <c r="X48" s="26"/>
      <c r="Y48" s="26"/>
    </row>
    <row r="49" spans="1:25" x14ac:dyDescent="0.65">
      <c r="A49" s="89">
        <v>9</v>
      </c>
      <c r="B49" s="12"/>
      <c r="C49" s="26"/>
      <c r="D49" s="26"/>
      <c r="E49" s="26"/>
      <c r="F49" s="26">
        <v>1211</v>
      </c>
      <c r="G49" s="26">
        <v>1211</v>
      </c>
      <c r="H49" s="26"/>
      <c r="I49" s="26"/>
      <c r="J49" s="26"/>
      <c r="K49" s="26"/>
      <c r="L49" s="26">
        <v>1200</v>
      </c>
      <c r="M49" s="26">
        <v>1200</v>
      </c>
      <c r="N49" s="26">
        <v>1197</v>
      </c>
      <c r="O49" s="26">
        <v>1197</v>
      </c>
      <c r="P49" s="26"/>
      <c r="Q49" s="26"/>
      <c r="R49" s="26">
        <v>1184</v>
      </c>
      <c r="S49" s="26">
        <v>1184</v>
      </c>
      <c r="T49" s="26">
        <v>1182</v>
      </c>
      <c r="U49" s="26">
        <v>1182</v>
      </c>
      <c r="V49" s="26">
        <v>1181</v>
      </c>
      <c r="W49" s="26">
        <v>1178</v>
      </c>
      <c r="X49" s="26"/>
      <c r="Y49" s="26"/>
    </row>
    <row r="50" spans="1:25" x14ac:dyDescent="0.65">
      <c r="A50" s="89">
        <v>10</v>
      </c>
      <c r="B50" s="12">
        <v>1216</v>
      </c>
      <c r="C50" s="26">
        <v>1216</v>
      </c>
      <c r="D50" s="26">
        <v>1211</v>
      </c>
      <c r="E50" s="26">
        <v>1211</v>
      </c>
      <c r="F50" s="26">
        <v>1210</v>
      </c>
      <c r="G50" s="26">
        <v>1210</v>
      </c>
      <c r="H50" s="26">
        <v>1205</v>
      </c>
      <c r="I50" s="26">
        <v>1205</v>
      </c>
      <c r="J50" s="26"/>
      <c r="K50" s="26"/>
      <c r="L50" s="26">
        <v>1200</v>
      </c>
      <c r="M50" s="26">
        <v>1200</v>
      </c>
      <c r="N50" s="26">
        <v>1197</v>
      </c>
      <c r="O50" s="26">
        <v>1197</v>
      </c>
      <c r="P50" s="26">
        <v>1191</v>
      </c>
      <c r="Q50" s="26">
        <v>1191</v>
      </c>
      <c r="R50" s="26">
        <v>1183</v>
      </c>
      <c r="S50" s="26">
        <v>1183</v>
      </c>
      <c r="T50" s="26"/>
      <c r="U50" s="26"/>
      <c r="V50" s="26">
        <v>1181</v>
      </c>
      <c r="W50" s="26">
        <v>1178</v>
      </c>
      <c r="X50" s="26"/>
      <c r="Y50" s="26"/>
    </row>
    <row r="51" spans="1:25" x14ac:dyDescent="0.65">
      <c r="A51" s="89">
        <v>11</v>
      </c>
      <c r="B51" s="12"/>
      <c r="C51" s="26"/>
      <c r="D51" s="26">
        <v>1211</v>
      </c>
      <c r="E51" s="26">
        <v>1211</v>
      </c>
      <c r="F51" s="26">
        <v>1210</v>
      </c>
      <c r="G51" s="26">
        <v>1210</v>
      </c>
      <c r="H51" s="26"/>
      <c r="I51" s="26"/>
      <c r="J51" s="26">
        <v>1201</v>
      </c>
      <c r="K51" s="26">
        <v>1201</v>
      </c>
      <c r="L51" s="26">
        <v>1200</v>
      </c>
      <c r="M51" s="26">
        <v>1200</v>
      </c>
      <c r="N51" s="26"/>
      <c r="O51" s="26"/>
      <c r="P51" s="26">
        <v>1191</v>
      </c>
      <c r="Q51" s="26">
        <v>1191</v>
      </c>
      <c r="R51" s="26">
        <v>1183</v>
      </c>
      <c r="S51" s="26">
        <v>1183</v>
      </c>
      <c r="T51" s="26"/>
      <c r="U51" s="26"/>
      <c r="V51" s="26">
        <v>1181</v>
      </c>
      <c r="W51" s="26">
        <v>1178</v>
      </c>
      <c r="X51" s="26"/>
      <c r="Y51" s="26"/>
    </row>
    <row r="52" spans="1:25" x14ac:dyDescent="0.65">
      <c r="A52" s="89">
        <v>12</v>
      </c>
      <c r="B52" s="12"/>
      <c r="C52" s="26"/>
      <c r="D52" s="26">
        <v>1211</v>
      </c>
      <c r="E52" s="26">
        <v>1211</v>
      </c>
      <c r="F52" s="26">
        <v>1210</v>
      </c>
      <c r="G52" s="26">
        <v>1210</v>
      </c>
      <c r="H52" s="26"/>
      <c r="I52" s="26"/>
      <c r="J52" s="26">
        <v>1201</v>
      </c>
      <c r="K52" s="26">
        <v>1201</v>
      </c>
      <c r="L52" s="26">
        <v>1200</v>
      </c>
      <c r="M52" s="26">
        <v>1200</v>
      </c>
      <c r="N52" s="26"/>
      <c r="O52" s="26"/>
      <c r="P52" s="26">
        <v>1190</v>
      </c>
      <c r="Q52" s="26">
        <v>1190</v>
      </c>
      <c r="R52" s="26"/>
      <c r="S52" s="26"/>
      <c r="T52" s="26">
        <v>1182</v>
      </c>
      <c r="U52" s="26">
        <v>1182</v>
      </c>
      <c r="V52" s="26">
        <v>1181</v>
      </c>
      <c r="W52" s="26">
        <v>1178</v>
      </c>
      <c r="X52" s="26"/>
      <c r="Y52" s="26"/>
    </row>
    <row r="53" spans="1:25" x14ac:dyDescent="0.65">
      <c r="A53" s="89">
        <v>13</v>
      </c>
      <c r="B53" s="12">
        <v>1216</v>
      </c>
      <c r="C53" s="26">
        <v>1216</v>
      </c>
      <c r="D53" s="26">
        <v>1211</v>
      </c>
      <c r="E53" s="26">
        <v>1211</v>
      </c>
      <c r="F53" s="26">
        <v>1210</v>
      </c>
      <c r="G53" s="26">
        <v>1210</v>
      </c>
      <c r="H53" s="26">
        <v>1205</v>
      </c>
      <c r="I53" s="26">
        <v>1205</v>
      </c>
      <c r="J53" s="26">
        <v>1201</v>
      </c>
      <c r="K53" s="26">
        <v>1201</v>
      </c>
      <c r="L53" s="26"/>
      <c r="M53" s="26"/>
      <c r="N53" s="26">
        <v>1197</v>
      </c>
      <c r="O53" s="26">
        <v>1197</v>
      </c>
      <c r="P53" s="26">
        <v>1190</v>
      </c>
      <c r="Q53" s="26">
        <v>1190</v>
      </c>
      <c r="R53" s="26"/>
      <c r="S53" s="26"/>
      <c r="T53" s="26">
        <v>1182</v>
      </c>
      <c r="U53" s="26">
        <v>1182</v>
      </c>
      <c r="V53" s="26">
        <v>1181</v>
      </c>
      <c r="W53" s="26">
        <v>1178</v>
      </c>
      <c r="X53" s="26"/>
      <c r="Y53" s="26"/>
    </row>
    <row r="54" spans="1:25" x14ac:dyDescent="0.65">
      <c r="A54" s="89">
        <v>14</v>
      </c>
      <c r="B54" s="12">
        <v>1215</v>
      </c>
      <c r="C54" s="26">
        <v>1215</v>
      </c>
      <c r="D54" s="26">
        <v>1211</v>
      </c>
      <c r="E54" s="26">
        <v>1211</v>
      </c>
      <c r="F54" s="26"/>
      <c r="G54" s="26"/>
      <c r="H54" s="26">
        <v>1205</v>
      </c>
      <c r="I54" s="26">
        <v>1205</v>
      </c>
      <c r="J54" s="26">
        <v>1201</v>
      </c>
      <c r="K54" s="26">
        <v>1201</v>
      </c>
      <c r="L54" s="26"/>
      <c r="M54" s="26"/>
      <c r="N54" s="26"/>
      <c r="O54" s="26"/>
      <c r="P54" s="26">
        <v>1190</v>
      </c>
      <c r="Q54" s="26">
        <v>1190</v>
      </c>
      <c r="R54" s="26">
        <v>1183</v>
      </c>
      <c r="S54" s="26">
        <v>1183</v>
      </c>
      <c r="T54" s="26">
        <v>1181</v>
      </c>
      <c r="U54" s="26">
        <v>1181</v>
      </c>
      <c r="V54" s="26"/>
      <c r="W54" s="26"/>
      <c r="X54" s="26">
        <v>1178</v>
      </c>
      <c r="Y54" s="26">
        <v>1175</v>
      </c>
    </row>
    <row r="55" spans="1:25" x14ac:dyDescent="0.65">
      <c r="A55" s="89">
        <v>15</v>
      </c>
      <c r="B55" s="12">
        <v>1215</v>
      </c>
      <c r="C55" s="26">
        <v>1215</v>
      </c>
      <c r="D55" s="26"/>
      <c r="E55" s="26"/>
      <c r="F55" s="26"/>
      <c r="G55" s="26"/>
      <c r="H55" s="26">
        <v>1205</v>
      </c>
      <c r="I55" s="26">
        <v>1205</v>
      </c>
      <c r="J55" s="26">
        <v>1200</v>
      </c>
      <c r="K55" s="26">
        <v>1200</v>
      </c>
      <c r="L55" s="26">
        <v>1200</v>
      </c>
      <c r="M55" s="26">
        <v>1200</v>
      </c>
      <c r="N55" s="26">
        <v>1196</v>
      </c>
      <c r="O55" s="26">
        <v>1196</v>
      </c>
      <c r="P55" s="26"/>
      <c r="Q55" s="26"/>
      <c r="R55" s="26">
        <v>1183</v>
      </c>
      <c r="S55" s="26">
        <v>1183</v>
      </c>
      <c r="T55" s="26">
        <v>1181</v>
      </c>
      <c r="U55" s="26">
        <v>1181</v>
      </c>
      <c r="V55" s="26"/>
      <c r="W55" s="26"/>
      <c r="X55" s="26">
        <v>1178</v>
      </c>
      <c r="Y55" s="26">
        <v>1175</v>
      </c>
    </row>
    <row r="56" spans="1:25" x14ac:dyDescent="0.65">
      <c r="A56" s="89">
        <v>16</v>
      </c>
      <c r="B56" s="12">
        <v>1215</v>
      </c>
      <c r="C56" s="26">
        <v>1215</v>
      </c>
      <c r="D56" s="26"/>
      <c r="E56" s="26"/>
      <c r="F56" s="26">
        <v>1210</v>
      </c>
      <c r="G56" s="26">
        <v>1210</v>
      </c>
      <c r="H56" s="26">
        <v>1205</v>
      </c>
      <c r="I56" s="26">
        <v>1205</v>
      </c>
      <c r="J56" s="26"/>
      <c r="K56" s="26"/>
      <c r="L56" s="26">
        <v>1200</v>
      </c>
      <c r="M56" s="26">
        <v>1200</v>
      </c>
      <c r="N56" s="26">
        <v>1196</v>
      </c>
      <c r="O56" s="26">
        <v>1196</v>
      </c>
      <c r="P56" s="26"/>
      <c r="Q56" s="26"/>
      <c r="R56" s="26">
        <v>1183</v>
      </c>
      <c r="S56" s="26">
        <v>1183</v>
      </c>
      <c r="T56" s="26">
        <v>1181</v>
      </c>
      <c r="U56" s="26">
        <v>1181</v>
      </c>
      <c r="V56" s="26">
        <v>1181</v>
      </c>
      <c r="W56" s="26">
        <v>1178</v>
      </c>
      <c r="X56" s="26">
        <v>1178</v>
      </c>
      <c r="Y56" s="26">
        <v>1175</v>
      </c>
    </row>
    <row r="57" spans="1:25" x14ac:dyDescent="0.65">
      <c r="A57" s="89">
        <v>17</v>
      </c>
      <c r="B57" s="12">
        <v>1215</v>
      </c>
      <c r="C57" s="26">
        <v>1215</v>
      </c>
      <c r="D57" s="26">
        <v>1211</v>
      </c>
      <c r="E57" s="26">
        <v>1211</v>
      </c>
      <c r="F57" s="26">
        <v>1209</v>
      </c>
      <c r="G57" s="26">
        <v>1209</v>
      </c>
      <c r="H57" s="26">
        <v>1205</v>
      </c>
      <c r="I57" s="26">
        <v>1205</v>
      </c>
      <c r="J57" s="26"/>
      <c r="K57" s="26"/>
      <c r="L57" s="26">
        <v>1200</v>
      </c>
      <c r="M57" s="26">
        <v>1200</v>
      </c>
      <c r="N57" s="26">
        <v>1196</v>
      </c>
      <c r="O57" s="26">
        <v>1196</v>
      </c>
      <c r="P57" s="26">
        <v>1190</v>
      </c>
      <c r="Q57" s="26">
        <v>1190</v>
      </c>
      <c r="R57" s="26">
        <v>1183</v>
      </c>
      <c r="S57" s="26">
        <v>1183</v>
      </c>
      <c r="T57" s="26"/>
      <c r="U57" s="26"/>
      <c r="V57" s="26">
        <v>1181</v>
      </c>
      <c r="W57" s="26">
        <v>1178</v>
      </c>
      <c r="X57" s="26">
        <v>1178</v>
      </c>
      <c r="Y57" s="26">
        <v>1175</v>
      </c>
    </row>
    <row r="58" spans="1:25" x14ac:dyDescent="0.65">
      <c r="A58" s="89">
        <v>18</v>
      </c>
      <c r="B58" s="12"/>
      <c r="C58" s="26"/>
      <c r="D58" s="26">
        <v>1211</v>
      </c>
      <c r="E58" s="26">
        <v>1211</v>
      </c>
      <c r="F58" s="26">
        <v>1209</v>
      </c>
      <c r="G58" s="26">
        <v>1209</v>
      </c>
      <c r="H58" s="26"/>
      <c r="I58" s="26"/>
      <c r="J58" s="26">
        <v>1200</v>
      </c>
      <c r="K58" s="26">
        <v>1200</v>
      </c>
      <c r="L58" s="26">
        <v>1200</v>
      </c>
      <c r="M58" s="26">
        <v>1200</v>
      </c>
      <c r="N58" s="26"/>
      <c r="O58" s="26"/>
      <c r="P58" s="26">
        <v>1190</v>
      </c>
      <c r="Q58" s="26">
        <v>1190</v>
      </c>
      <c r="R58" s="26">
        <v>1183</v>
      </c>
      <c r="S58" s="26">
        <v>1183</v>
      </c>
      <c r="T58" s="26"/>
      <c r="U58" s="26"/>
      <c r="V58" s="26">
        <v>1181</v>
      </c>
      <c r="W58" s="26">
        <v>1178</v>
      </c>
      <c r="X58" s="26">
        <v>1178</v>
      </c>
      <c r="Y58" s="26">
        <v>1175</v>
      </c>
    </row>
    <row r="59" spans="1:25" x14ac:dyDescent="0.65">
      <c r="A59" s="89">
        <v>19</v>
      </c>
      <c r="B59" s="12"/>
      <c r="C59" s="26"/>
      <c r="D59" s="26">
        <v>1211</v>
      </c>
      <c r="E59" s="26">
        <v>1211</v>
      </c>
      <c r="F59" s="26">
        <v>1209</v>
      </c>
      <c r="G59" s="26">
        <v>1209</v>
      </c>
      <c r="H59" s="26"/>
      <c r="I59" s="26"/>
      <c r="J59" s="26">
        <v>1200</v>
      </c>
      <c r="K59" s="26">
        <v>1200</v>
      </c>
      <c r="L59" s="26">
        <v>1200</v>
      </c>
      <c r="M59" s="26">
        <v>1200</v>
      </c>
      <c r="N59" s="26"/>
      <c r="O59" s="26"/>
      <c r="P59" s="26">
        <v>1190</v>
      </c>
      <c r="Q59" s="26">
        <v>1190</v>
      </c>
      <c r="R59" s="26"/>
      <c r="S59" s="26"/>
      <c r="T59" s="26">
        <v>1180</v>
      </c>
      <c r="U59" s="26">
        <v>1180</v>
      </c>
      <c r="V59" s="26">
        <v>1181</v>
      </c>
      <c r="W59" s="26">
        <v>1178</v>
      </c>
      <c r="X59" s="26"/>
      <c r="Y59" s="26"/>
    </row>
    <row r="60" spans="1:25" x14ac:dyDescent="0.65">
      <c r="A60" s="89">
        <v>20</v>
      </c>
      <c r="B60" s="12">
        <v>1215</v>
      </c>
      <c r="C60" s="26">
        <v>1215</v>
      </c>
      <c r="D60" s="26">
        <v>1211</v>
      </c>
      <c r="E60" s="26">
        <v>1211</v>
      </c>
      <c r="F60" s="26"/>
      <c r="G60" s="26"/>
      <c r="H60" s="26">
        <v>1205</v>
      </c>
      <c r="I60" s="26">
        <v>1205</v>
      </c>
      <c r="J60" s="26">
        <v>1200</v>
      </c>
      <c r="K60" s="26">
        <v>1200</v>
      </c>
      <c r="L60" s="26"/>
      <c r="M60" s="26"/>
      <c r="N60" s="26">
        <v>1196</v>
      </c>
      <c r="O60" s="26">
        <v>1196</v>
      </c>
      <c r="P60" s="26">
        <v>1190</v>
      </c>
      <c r="Q60" s="26">
        <v>1190</v>
      </c>
      <c r="R60" s="26"/>
      <c r="S60" s="26"/>
      <c r="T60" s="26">
        <v>1180</v>
      </c>
      <c r="U60" s="26">
        <v>1180</v>
      </c>
      <c r="V60" s="26">
        <v>1181</v>
      </c>
      <c r="W60" s="26">
        <v>1178</v>
      </c>
      <c r="X60" s="26"/>
      <c r="Y60" s="26"/>
    </row>
    <row r="61" spans="1:25" x14ac:dyDescent="0.65">
      <c r="A61" s="89">
        <v>21</v>
      </c>
      <c r="B61" s="12">
        <v>1214</v>
      </c>
      <c r="C61" s="26">
        <v>1214</v>
      </c>
      <c r="D61" s="26">
        <v>1211</v>
      </c>
      <c r="E61" s="26">
        <v>1211</v>
      </c>
      <c r="F61" s="26"/>
      <c r="G61" s="26"/>
      <c r="H61" s="26">
        <v>1203</v>
      </c>
      <c r="I61" s="26">
        <v>1203</v>
      </c>
      <c r="J61" s="26">
        <v>1200</v>
      </c>
      <c r="K61" s="26">
        <v>1200</v>
      </c>
      <c r="L61" s="26"/>
      <c r="M61" s="26"/>
      <c r="N61" s="26">
        <v>1195</v>
      </c>
      <c r="O61" s="26">
        <v>1195</v>
      </c>
      <c r="P61" s="26">
        <v>1190</v>
      </c>
      <c r="Q61" s="26">
        <v>1190</v>
      </c>
      <c r="R61" s="26">
        <v>1183</v>
      </c>
      <c r="S61" s="26">
        <v>1183</v>
      </c>
      <c r="T61" s="26">
        <v>1180</v>
      </c>
      <c r="U61" s="26">
        <v>1180</v>
      </c>
      <c r="V61" s="26"/>
      <c r="W61" s="26"/>
      <c r="X61" s="26">
        <v>1178</v>
      </c>
      <c r="Y61" s="26">
        <v>1175</v>
      </c>
    </row>
    <row r="62" spans="1:25" x14ac:dyDescent="0.65">
      <c r="A62" s="89">
        <v>22</v>
      </c>
      <c r="B62" s="12">
        <v>1214</v>
      </c>
      <c r="C62" s="26">
        <v>1214</v>
      </c>
      <c r="D62" s="26"/>
      <c r="E62" s="26"/>
      <c r="F62" s="26"/>
      <c r="G62" s="26"/>
      <c r="H62" s="26">
        <v>1203</v>
      </c>
      <c r="I62" s="26">
        <v>1203</v>
      </c>
      <c r="J62" s="26">
        <v>1200</v>
      </c>
      <c r="K62" s="26">
        <v>1200</v>
      </c>
      <c r="L62" s="26">
        <v>1199</v>
      </c>
      <c r="M62" s="26">
        <v>1199</v>
      </c>
      <c r="N62" s="26">
        <v>1195</v>
      </c>
      <c r="O62" s="26">
        <v>1195</v>
      </c>
      <c r="P62" s="26"/>
      <c r="Q62" s="26"/>
      <c r="R62" s="26">
        <v>1182</v>
      </c>
      <c r="S62" s="26">
        <v>1182</v>
      </c>
      <c r="T62" s="26">
        <v>1180</v>
      </c>
      <c r="U62" s="26">
        <v>1180</v>
      </c>
      <c r="V62" s="26"/>
      <c r="W62" s="26"/>
      <c r="X62" s="26">
        <v>1178</v>
      </c>
      <c r="Y62" s="26">
        <v>1175</v>
      </c>
    </row>
    <row r="63" spans="1:25" x14ac:dyDescent="0.65">
      <c r="A63" s="89">
        <v>23</v>
      </c>
      <c r="B63" s="12">
        <v>1214</v>
      </c>
      <c r="C63" s="26">
        <v>1214</v>
      </c>
      <c r="D63" s="26"/>
      <c r="E63" s="26"/>
      <c r="F63" s="26">
        <v>1208</v>
      </c>
      <c r="G63" s="26">
        <v>1208</v>
      </c>
      <c r="H63" s="26">
        <v>1203</v>
      </c>
      <c r="I63" s="26">
        <v>1203</v>
      </c>
      <c r="J63" s="26"/>
      <c r="K63" s="26"/>
      <c r="L63" s="26">
        <v>1199</v>
      </c>
      <c r="M63" s="26">
        <v>1199</v>
      </c>
      <c r="N63" s="26">
        <v>1195</v>
      </c>
      <c r="O63" s="26">
        <v>1195</v>
      </c>
      <c r="P63" s="26"/>
      <c r="Q63" s="26"/>
      <c r="R63" s="26">
        <v>1182</v>
      </c>
      <c r="S63" s="26">
        <v>1182</v>
      </c>
      <c r="T63" s="26">
        <v>1180</v>
      </c>
      <c r="U63" s="26">
        <v>1180</v>
      </c>
      <c r="V63" s="26">
        <v>1180</v>
      </c>
      <c r="W63" s="26">
        <v>1177</v>
      </c>
      <c r="X63" s="26">
        <v>1178</v>
      </c>
      <c r="Y63" s="26">
        <v>1175</v>
      </c>
    </row>
    <row r="64" spans="1:25" x14ac:dyDescent="0.65">
      <c r="A64" s="89">
        <v>24</v>
      </c>
      <c r="B64" s="12">
        <v>1214</v>
      </c>
      <c r="C64" s="26">
        <v>1214</v>
      </c>
      <c r="D64" s="26">
        <v>1211</v>
      </c>
      <c r="E64" s="26">
        <v>1211</v>
      </c>
      <c r="F64" s="26">
        <v>1208</v>
      </c>
      <c r="G64" s="26">
        <v>1208</v>
      </c>
      <c r="H64" s="26">
        <v>1203</v>
      </c>
      <c r="I64" s="26">
        <v>1203</v>
      </c>
      <c r="J64" s="26"/>
      <c r="K64" s="26"/>
      <c r="L64" s="26">
        <v>1199</v>
      </c>
      <c r="M64" s="26">
        <v>1199</v>
      </c>
      <c r="N64" s="26">
        <v>1195</v>
      </c>
      <c r="O64" s="26">
        <v>1195</v>
      </c>
      <c r="P64" s="26">
        <v>1198</v>
      </c>
      <c r="Q64" s="26">
        <v>1189</v>
      </c>
      <c r="R64" s="26">
        <v>1182</v>
      </c>
      <c r="S64" s="26">
        <v>1182</v>
      </c>
      <c r="T64" s="26"/>
      <c r="U64" s="26"/>
      <c r="V64" s="26">
        <v>1180</v>
      </c>
      <c r="W64" s="26">
        <v>1177</v>
      </c>
      <c r="X64" s="26">
        <v>1178</v>
      </c>
      <c r="Y64" s="26">
        <v>1175</v>
      </c>
    </row>
    <row r="65" spans="1:28" x14ac:dyDescent="0.65">
      <c r="A65" s="89">
        <v>25</v>
      </c>
      <c r="B65" s="12"/>
      <c r="C65" s="26"/>
      <c r="D65" s="26">
        <v>1211</v>
      </c>
      <c r="E65" s="26">
        <v>1211</v>
      </c>
      <c r="F65" s="26">
        <v>1208</v>
      </c>
      <c r="G65" s="26">
        <v>1208</v>
      </c>
      <c r="H65" s="26"/>
      <c r="I65" s="26"/>
      <c r="J65" s="26">
        <v>1200</v>
      </c>
      <c r="K65" s="26">
        <v>1200</v>
      </c>
      <c r="L65" s="26">
        <v>1199</v>
      </c>
      <c r="M65" s="26">
        <v>1199</v>
      </c>
      <c r="N65" s="26"/>
      <c r="O65" s="26"/>
      <c r="P65" s="26">
        <v>1188</v>
      </c>
      <c r="Q65" s="26">
        <v>1188</v>
      </c>
      <c r="R65" s="26">
        <v>1182</v>
      </c>
      <c r="S65" s="26">
        <v>1182</v>
      </c>
      <c r="T65" s="26"/>
      <c r="U65" s="26"/>
      <c r="V65" s="26">
        <v>1180</v>
      </c>
      <c r="W65" s="26">
        <v>1177</v>
      </c>
      <c r="X65" s="26"/>
      <c r="Y65" s="26"/>
    </row>
    <row r="66" spans="1:28" x14ac:dyDescent="0.65">
      <c r="A66" s="89">
        <v>26</v>
      </c>
      <c r="B66" s="12"/>
      <c r="C66" s="26"/>
      <c r="D66" s="26">
        <v>1211</v>
      </c>
      <c r="E66" s="26">
        <v>1211</v>
      </c>
      <c r="F66" s="26">
        <v>1208</v>
      </c>
      <c r="G66" s="26">
        <v>1208</v>
      </c>
      <c r="H66" s="26"/>
      <c r="I66" s="26"/>
      <c r="J66" s="26">
        <v>1199</v>
      </c>
      <c r="K66" s="26">
        <v>1199</v>
      </c>
      <c r="L66" s="26">
        <v>1199</v>
      </c>
      <c r="M66" s="26">
        <v>1199</v>
      </c>
      <c r="N66" s="26"/>
      <c r="O66" s="26"/>
      <c r="P66" s="26">
        <v>1188</v>
      </c>
      <c r="Q66" s="26">
        <v>1188</v>
      </c>
      <c r="R66" s="26"/>
      <c r="S66" s="26"/>
      <c r="T66" s="26">
        <v>1179</v>
      </c>
      <c r="U66" s="26">
        <v>1179</v>
      </c>
      <c r="V66" s="26">
        <v>1180</v>
      </c>
      <c r="W66" s="26">
        <v>1177</v>
      </c>
      <c r="X66" s="26"/>
      <c r="Y66" s="26"/>
    </row>
    <row r="67" spans="1:28" x14ac:dyDescent="0.65">
      <c r="A67" s="89">
        <v>27</v>
      </c>
      <c r="B67" s="12">
        <v>1214</v>
      </c>
      <c r="C67" s="26">
        <v>1214</v>
      </c>
      <c r="D67" s="26">
        <v>1211</v>
      </c>
      <c r="E67" s="26">
        <v>1211</v>
      </c>
      <c r="F67" s="26">
        <v>1207</v>
      </c>
      <c r="G67" s="26">
        <v>1207</v>
      </c>
      <c r="H67" s="26">
        <v>1203</v>
      </c>
      <c r="I67" s="26">
        <v>1203</v>
      </c>
      <c r="J67" s="26">
        <v>1199</v>
      </c>
      <c r="K67" s="26">
        <v>1199</v>
      </c>
      <c r="L67" s="26"/>
      <c r="M67" s="26"/>
      <c r="N67" s="26">
        <v>1195</v>
      </c>
      <c r="O67" s="26">
        <v>1195</v>
      </c>
      <c r="P67" s="26">
        <v>1187</v>
      </c>
      <c r="Q67" s="26">
        <v>1187</v>
      </c>
      <c r="R67" s="26"/>
      <c r="S67" s="26"/>
      <c r="T67" s="26">
        <v>1179</v>
      </c>
      <c r="U67" s="26">
        <v>1179</v>
      </c>
      <c r="V67" s="26">
        <v>1180</v>
      </c>
      <c r="W67" s="26">
        <v>1177</v>
      </c>
      <c r="X67" s="26"/>
      <c r="Y67" s="26"/>
    </row>
    <row r="68" spans="1:28" x14ac:dyDescent="0.65">
      <c r="A68" s="89">
        <v>28</v>
      </c>
      <c r="B68" s="12"/>
      <c r="C68" s="26"/>
      <c r="D68" s="26">
        <v>1211</v>
      </c>
      <c r="E68" s="26">
        <v>1211</v>
      </c>
      <c r="F68" s="26"/>
      <c r="G68" s="26"/>
      <c r="H68" s="26">
        <v>1203</v>
      </c>
      <c r="I68" s="26">
        <v>1203</v>
      </c>
      <c r="J68" s="26">
        <v>1199</v>
      </c>
      <c r="K68" s="26">
        <v>1199</v>
      </c>
      <c r="L68" s="26"/>
      <c r="M68" s="26"/>
      <c r="N68" s="26">
        <v>1194</v>
      </c>
      <c r="O68" s="26">
        <v>1194</v>
      </c>
      <c r="P68" s="26">
        <v>1187</v>
      </c>
      <c r="Q68" s="26">
        <v>1187</v>
      </c>
      <c r="R68" s="26">
        <v>1182</v>
      </c>
      <c r="S68" s="26">
        <v>1182</v>
      </c>
      <c r="T68" s="26">
        <v>1179</v>
      </c>
      <c r="U68" s="26">
        <v>1179</v>
      </c>
      <c r="V68" s="26"/>
      <c r="W68" s="26"/>
      <c r="X68" s="26">
        <v>1178</v>
      </c>
      <c r="Y68" s="26">
        <v>1175</v>
      </c>
    </row>
    <row r="69" spans="1:28" x14ac:dyDescent="0.65">
      <c r="A69" s="89">
        <v>29</v>
      </c>
      <c r="B69" s="12">
        <v>1214</v>
      </c>
      <c r="C69" s="26">
        <v>1214</v>
      </c>
      <c r="D69" s="26"/>
      <c r="E69" s="26"/>
      <c r="F69" s="26"/>
      <c r="G69" s="26"/>
      <c r="H69" s="26">
        <v>1203</v>
      </c>
      <c r="I69" s="26">
        <v>1203</v>
      </c>
      <c r="J69" s="26">
        <v>1209</v>
      </c>
      <c r="K69" s="26">
        <v>1209</v>
      </c>
      <c r="L69" s="26">
        <v>1199</v>
      </c>
      <c r="M69" s="26">
        <v>1199</v>
      </c>
      <c r="N69" s="26"/>
      <c r="O69" s="26"/>
      <c r="P69" s="26"/>
      <c r="Q69" s="26"/>
      <c r="R69" s="26">
        <v>1182</v>
      </c>
      <c r="S69" s="26">
        <v>1182</v>
      </c>
      <c r="T69" s="26">
        <v>1179</v>
      </c>
      <c r="U69" s="26">
        <v>1179</v>
      </c>
      <c r="V69" s="26"/>
      <c r="W69" s="26"/>
      <c r="X69" s="26"/>
      <c r="Y69" s="53"/>
    </row>
    <row r="70" spans="1:28" x14ac:dyDescent="0.65">
      <c r="A70" s="89">
        <v>30</v>
      </c>
      <c r="B70" s="12">
        <v>1214</v>
      </c>
      <c r="C70" s="26">
        <v>1214</v>
      </c>
      <c r="D70" s="26"/>
      <c r="E70" s="27"/>
      <c r="F70" s="27"/>
      <c r="G70" s="26"/>
      <c r="H70" s="26">
        <v>1203</v>
      </c>
      <c r="I70" s="26">
        <v>1203</v>
      </c>
      <c r="J70" s="26"/>
      <c r="K70" s="26"/>
      <c r="L70" s="26">
        <v>1199</v>
      </c>
      <c r="M70" s="26">
        <v>1199</v>
      </c>
      <c r="N70" s="26">
        <v>1194</v>
      </c>
      <c r="O70" s="26">
        <v>1194</v>
      </c>
      <c r="P70" s="26"/>
      <c r="Q70" s="26"/>
      <c r="R70" s="26"/>
      <c r="S70" s="26"/>
      <c r="T70" s="26">
        <v>1179</v>
      </c>
      <c r="U70" s="26">
        <v>1179</v>
      </c>
      <c r="V70" s="26">
        <v>1179</v>
      </c>
      <c r="W70" s="26">
        <v>1176</v>
      </c>
      <c r="X70" s="26">
        <v>1178</v>
      </c>
      <c r="Y70" s="26">
        <v>1175</v>
      </c>
    </row>
    <row r="71" spans="1:28" ht="25.5" thickBot="1" x14ac:dyDescent="0.7">
      <c r="A71" s="90">
        <v>31</v>
      </c>
      <c r="B71" s="14">
        <v>1214</v>
      </c>
      <c r="C71" s="28">
        <v>1214</v>
      </c>
      <c r="D71" s="28"/>
      <c r="E71" s="28"/>
      <c r="F71" s="28">
        <v>1207</v>
      </c>
      <c r="G71" s="28">
        <v>1207</v>
      </c>
      <c r="H71" s="28"/>
      <c r="I71" s="54"/>
      <c r="J71" s="54"/>
      <c r="K71" s="28"/>
      <c r="L71" s="28"/>
      <c r="M71" s="54"/>
      <c r="N71" s="54">
        <v>1194</v>
      </c>
      <c r="O71" s="28">
        <v>1194</v>
      </c>
      <c r="P71" s="28">
        <v>1186</v>
      </c>
      <c r="Q71" s="28">
        <v>1186</v>
      </c>
      <c r="R71" s="28"/>
      <c r="S71" s="28"/>
      <c r="T71" s="54"/>
      <c r="U71" s="28"/>
      <c r="V71" s="28"/>
      <c r="W71" s="54"/>
      <c r="X71" s="54">
        <v>1178</v>
      </c>
      <c r="Y71" s="28">
        <v>1175</v>
      </c>
    </row>
    <row r="72" spans="1:28" ht="25.5" thickBot="1" x14ac:dyDescent="0.7">
      <c r="A72" s="17" t="s">
        <v>12</v>
      </c>
      <c r="B72" s="102">
        <f>AVERAGE(B41:B71)</f>
        <v>1214.8333333333333</v>
      </c>
      <c r="C72" s="102">
        <f t="shared" ref="C72:Y72" si="1">AVERAGE(C41:C71)</f>
        <v>1214.8333333333333</v>
      </c>
      <c r="D72" s="102">
        <f t="shared" si="1"/>
        <v>1211.2</v>
      </c>
      <c r="E72" s="102">
        <f t="shared" si="1"/>
        <v>1211.2</v>
      </c>
      <c r="F72" s="102">
        <f t="shared" si="1"/>
        <v>1209.45</v>
      </c>
      <c r="G72" s="102">
        <f t="shared" si="1"/>
        <v>1209.45</v>
      </c>
      <c r="H72" s="102">
        <f t="shared" si="1"/>
        <v>1204.4285714285713</v>
      </c>
      <c r="I72" s="102">
        <f t="shared" si="1"/>
        <v>1204.4285714285713</v>
      </c>
      <c r="J72" s="102">
        <f t="shared" si="1"/>
        <v>1201</v>
      </c>
      <c r="K72" s="102">
        <f t="shared" si="1"/>
        <v>1201</v>
      </c>
      <c r="L72" s="102">
        <f t="shared" si="1"/>
        <v>1199.3636363636363</v>
      </c>
      <c r="M72" s="102">
        <f t="shared" si="1"/>
        <v>1199.3636363636363</v>
      </c>
      <c r="N72" s="102">
        <f t="shared" si="1"/>
        <v>1196.0952380952381</v>
      </c>
      <c r="O72" s="102">
        <f t="shared" si="1"/>
        <v>1196.0952380952381</v>
      </c>
      <c r="P72" s="102">
        <f t="shared" si="1"/>
        <v>1190.3809523809523</v>
      </c>
      <c r="Q72" s="102">
        <f t="shared" si="1"/>
        <v>1189.952380952381</v>
      </c>
      <c r="R72" s="102">
        <f t="shared" si="1"/>
        <v>1183.3333333333333</v>
      </c>
      <c r="S72" s="102">
        <f t="shared" si="1"/>
        <v>1183.3333333333333</v>
      </c>
      <c r="T72" s="102">
        <f t="shared" si="1"/>
        <v>1180.5263157894738</v>
      </c>
      <c r="U72" s="102">
        <f t="shared" si="1"/>
        <v>1180.5263157894738</v>
      </c>
      <c r="V72" s="102">
        <f t="shared" si="1"/>
        <v>1180.3333333333333</v>
      </c>
      <c r="W72" s="102">
        <f t="shared" si="1"/>
        <v>1177.9047619047619</v>
      </c>
      <c r="X72" s="102">
        <f t="shared" si="1"/>
        <v>1178.1875</v>
      </c>
      <c r="Y72" s="102">
        <f t="shared" si="1"/>
        <v>1175.1875</v>
      </c>
      <c r="Z72" s="18"/>
      <c r="AA72" s="18"/>
      <c r="AB72" s="18"/>
    </row>
    <row r="73" spans="1:28" s="101" customFormat="1" ht="24" customHeight="1" x14ac:dyDescent="0.7">
      <c r="A73" s="125" t="s">
        <v>17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</row>
    <row r="74" spans="1:28" ht="24" customHeight="1" thickBot="1" x14ac:dyDescent="0.7">
      <c r="A74" s="116" t="s">
        <v>61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28" ht="25.5" thickBot="1" x14ac:dyDescent="0.7">
      <c r="A75" s="117" t="s">
        <v>0</v>
      </c>
      <c r="B75" s="123" t="s">
        <v>1</v>
      </c>
      <c r="C75" s="124"/>
      <c r="D75" s="123" t="s">
        <v>66</v>
      </c>
      <c r="E75" s="124"/>
      <c r="F75" s="123" t="s">
        <v>3</v>
      </c>
      <c r="G75" s="124"/>
      <c r="H75" s="123" t="s">
        <v>4</v>
      </c>
      <c r="I75" s="124"/>
      <c r="J75" s="123" t="s">
        <v>5</v>
      </c>
      <c r="K75" s="124"/>
      <c r="L75" s="123" t="s">
        <v>32</v>
      </c>
      <c r="M75" s="124"/>
      <c r="N75" s="123" t="s">
        <v>7</v>
      </c>
      <c r="O75" s="124"/>
      <c r="P75" s="123" t="s">
        <v>8</v>
      </c>
      <c r="Q75" s="124"/>
      <c r="R75" s="123" t="s">
        <v>9</v>
      </c>
      <c r="S75" s="124"/>
      <c r="T75" s="123" t="s">
        <v>10</v>
      </c>
      <c r="U75" s="124"/>
      <c r="V75" s="123" t="s">
        <v>14</v>
      </c>
      <c r="W75" s="124"/>
      <c r="X75" s="123" t="s">
        <v>11</v>
      </c>
      <c r="Y75" s="124"/>
    </row>
    <row r="76" spans="1:28" ht="25.5" thickBot="1" x14ac:dyDescent="0.7">
      <c r="A76" s="118"/>
      <c r="B76" s="17" t="s">
        <v>64</v>
      </c>
      <c r="C76" s="17" t="s">
        <v>65</v>
      </c>
      <c r="D76" s="17" t="s">
        <v>64</v>
      </c>
      <c r="E76" s="17" t="s">
        <v>65</v>
      </c>
      <c r="F76" s="17" t="s">
        <v>64</v>
      </c>
      <c r="G76" s="17" t="s">
        <v>65</v>
      </c>
      <c r="H76" s="17" t="s">
        <v>64</v>
      </c>
      <c r="I76" s="17" t="s">
        <v>65</v>
      </c>
      <c r="J76" s="17" t="s">
        <v>64</v>
      </c>
      <c r="K76" s="17" t="s">
        <v>65</v>
      </c>
      <c r="L76" s="17" t="s">
        <v>64</v>
      </c>
      <c r="M76" s="17" t="s">
        <v>65</v>
      </c>
      <c r="N76" s="17" t="s">
        <v>64</v>
      </c>
      <c r="O76" s="17" t="s">
        <v>65</v>
      </c>
      <c r="P76" s="17" t="s">
        <v>64</v>
      </c>
      <c r="Q76" s="17" t="s">
        <v>65</v>
      </c>
      <c r="R76" s="17" t="s">
        <v>64</v>
      </c>
      <c r="S76" s="17" t="s">
        <v>65</v>
      </c>
      <c r="T76" s="17" t="s">
        <v>64</v>
      </c>
      <c r="U76" s="17" t="s">
        <v>65</v>
      </c>
      <c r="V76" s="17" t="s">
        <v>64</v>
      </c>
      <c r="W76" s="17" t="s">
        <v>65</v>
      </c>
      <c r="X76" s="17" t="s">
        <v>64</v>
      </c>
      <c r="Y76" s="17" t="s">
        <v>65</v>
      </c>
    </row>
    <row r="77" spans="1:28" x14ac:dyDescent="0.65">
      <c r="A77" s="39">
        <v>1</v>
      </c>
      <c r="B77" s="10"/>
      <c r="C77" s="10"/>
      <c r="D77" s="10"/>
      <c r="E77" s="10"/>
      <c r="F77" s="55">
        <v>1176</v>
      </c>
      <c r="G77" s="55">
        <v>1173</v>
      </c>
      <c r="H77" s="55">
        <v>1176</v>
      </c>
      <c r="I77" s="55">
        <v>1173</v>
      </c>
      <c r="J77" s="55"/>
      <c r="K77" s="55"/>
      <c r="L77" s="55">
        <v>1176</v>
      </c>
      <c r="M77" s="55">
        <v>1173</v>
      </c>
      <c r="N77" s="55">
        <v>1183</v>
      </c>
      <c r="O77" s="55">
        <v>1173</v>
      </c>
      <c r="P77" s="55"/>
      <c r="Q77" s="55"/>
      <c r="R77" s="55">
        <v>1183</v>
      </c>
      <c r="S77" s="55">
        <v>1173</v>
      </c>
      <c r="T77" s="55">
        <v>1183</v>
      </c>
      <c r="U77" s="55">
        <v>1173</v>
      </c>
      <c r="V77" s="55">
        <v>1183</v>
      </c>
      <c r="W77" s="55">
        <v>1173</v>
      </c>
      <c r="X77" s="55"/>
      <c r="Y77" s="55"/>
    </row>
    <row r="78" spans="1:28" x14ac:dyDescent="0.65">
      <c r="A78" s="89">
        <v>2</v>
      </c>
      <c r="B78" s="12"/>
      <c r="C78" s="26"/>
      <c r="D78" s="26">
        <v>1176</v>
      </c>
      <c r="E78" s="26">
        <v>1173</v>
      </c>
      <c r="F78" s="26">
        <v>1176</v>
      </c>
      <c r="G78" s="26">
        <v>1173</v>
      </c>
      <c r="H78" s="26">
        <v>1176</v>
      </c>
      <c r="I78" s="26">
        <v>1173</v>
      </c>
      <c r="J78" s="26"/>
      <c r="K78" s="26"/>
      <c r="L78" s="26">
        <v>1176</v>
      </c>
      <c r="M78" s="26">
        <v>1173</v>
      </c>
      <c r="N78" s="26">
        <v>1183</v>
      </c>
      <c r="O78" s="26">
        <v>1173</v>
      </c>
      <c r="P78" s="26">
        <v>1183</v>
      </c>
      <c r="Q78" s="26">
        <v>1173</v>
      </c>
      <c r="R78" s="26">
        <v>1183</v>
      </c>
      <c r="S78" s="26">
        <v>1173</v>
      </c>
      <c r="T78" s="26"/>
      <c r="U78" s="26"/>
      <c r="V78" s="26">
        <v>1183</v>
      </c>
      <c r="W78" s="26">
        <v>1173</v>
      </c>
      <c r="X78" s="26">
        <v>1183</v>
      </c>
      <c r="Y78" s="26">
        <v>1173</v>
      </c>
    </row>
    <row r="79" spans="1:28" x14ac:dyDescent="0.65">
      <c r="A79" s="89">
        <v>3</v>
      </c>
      <c r="B79" s="12"/>
      <c r="C79" s="26"/>
      <c r="D79" s="26">
        <v>1176</v>
      </c>
      <c r="E79" s="26">
        <v>1173</v>
      </c>
      <c r="F79" s="26">
        <v>1176</v>
      </c>
      <c r="G79" s="26">
        <v>1173</v>
      </c>
      <c r="H79" s="26"/>
      <c r="I79" s="26"/>
      <c r="J79" s="26">
        <v>1176</v>
      </c>
      <c r="K79" s="26">
        <v>1173</v>
      </c>
      <c r="L79" s="26">
        <v>1176</v>
      </c>
      <c r="M79" s="26">
        <v>1173</v>
      </c>
      <c r="N79" s="26"/>
      <c r="O79" s="26"/>
      <c r="P79" s="26">
        <v>1183</v>
      </c>
      <c r="Q79" s="26">
        <v>1173</v>
      </c>
      <c r="R79" s="26">
        <v>1183</v>
      </c>
      <c r="S79" s="26">
        <v>1173</v>
      </c>
      <c r="T79" s="26"/>
      <c r="U79" s="26"/>
      <c r="V79" s="26">
        <v>1183</v>
      </c>
      <c r="W79" s="26">
        <v>1173</v>
      </c>
      <c r="X79" s="26">
        <v>1183</v>
      </c>
      <c r="Y79" s="26">
        <v>1173</v>
      </c>
    </row>
    <row r="80" spans="1:28" x14ac:dyDescent="0.65">
      <c r="A80" s="89">
        <v>4</v>
      </c>
      <c r="B80" s="12"/>
      <c r="C80" s="26"/>
      <c r="D80" s="26">
        <v>1176</v>
      </c>
      <c r="E80" s="26">
        <v>1173</v>
      </c>
      <c r="F80" s="26">
        <v>1176</v>
      </c>
      <c r="G80" s="26">
        <v>1173</v>
      </c>
      <c r="H80" s="26"/>
      <c r="I80" s="26"/>
      <c r="J80" s="26">
        <v>1176</v>
      </c>
      <c r="K80" s="26">
        <v>1173</v>
      </c>
      <c r="L80" s="26">
        <v>1176</v>
      </c>
      <c r="M80" s="26">
        <v>1173</v>
      </c>
      <c r="N80" s="26"/>
      <c r="O80" s="26"/>
      <c r="P80" s="26">
        <v>1183</v>
      </c>
      <c r="Q80" s="26">
        <v>1173</v>
      </c>
      <c r="R80" s="26"/>
      <c r="S80" s="26"/>
      <c r="T80" s="26">
        <v>1183</v>
      </c>
      <c r="U80" s="26">
        <v>1173</v>
      </c>
      <c r="V80" s="26">
        <v>1183</v>
      </c>
      <c r="W80" s="26">
        <v>1173</v>
      </c>
      <c r="X80" s="26"/>
      <c r="Y80" s="26"/>
    </row>
    <row r="81" spans="1:25" x14ac:dyDescent="0.65">
      <c r="A81" s="89">
        <v>5</v>
      </c>
      <c r="B81" s="12">
        <v>1177</v>
      </c>
      <c r="C81" s="26">
        <v>1174</v>
      </c>
      <c r="D81" s="26">
        <v>1176</v>
      </c>
      <c r="E81" s="26">
        <v>1173</v>
      </c>
      <c r="F81" s="26">
        <v>1176</v>
      </c>
      <c r="G81" s="26">
        <v>1173</v>
      </c>
      <c r="H81" s="26">
        <v>1176</v>
      </c>
      <c r="I81" s="26">
        <v>1173</v>
      </c>
      <c r="J81" s="26">
        <v>1176</v>
      </c>
      <c r="K81" s="26">
        <v>1173</v>
      </c>
      <c r="L81" s="26"/>
      <c r="M81" s="26"/>
      <c r="N81" s="26">
        <v>1183</v>
      </c>
      <c r="O81" s="26">
        <v>1173</v>
      </c>
      <c r="P81" s="26">
        <v>1183</v>
      </c>
      <c r="Q81" s="26">
        <v>1173</v>
      </c>
      <c r="R81" s="26"/>
      <c r="S81" s="26"/>
      <c r="T81" s="26">
        <v>1183</v>
      </c>
      <c r="U81" s="26">
        <v>1173</v>
      </c>
      <c r="V81" s="26">
        <v>1183</v>
      </c>
      <c r="W81" s="26">
        <v>1173</v>
      </c>
      <c r="X81" s="26"/>
      <c r="Y81" s="26"/>
    </row>
    <row r="82" spans="1:25" x14ac:dyDescent="0.65">
      <c r="A82" s="89">
        <v>6</v>
      </c>
      <c r="B82" s="12"/>
      <c r="C82" s="26"/>
      <c r="D82" s="26"/>
      <c r="E82" s="26"/>
      <c r="F82" s="26"/>
      <c r="G82" s="26"/>
      <c r="H82" s="26">
        <v>1176</v>
      </c>
      <c r="I82" s="26">
        <v>1173</v>
      </c>
      <c r="J82" s="26">
        <v>1176</v>
      </c>
      <c r="K82" s="26">
        <v>1173</v>
      </c>
      <c r="L82" s="26"/>
      <c r="M82" s="26"/>
      <c r="N82" s="26">
        <v>1183</v>
      </c>
      <c r="O82" s="26">
        <v>1173</v>
      </c>
      <c r="P82" s="26">
        <v>1183</v>
      </c>
      <c r="Q82" s="26">
        <v>1173</v>
      </c>
      <c r="R82" s="26">
        <v>1183</v>
      </c>
      <c r="S82" s="26">
        <v>1173</v>
      </c>
      <c r="T82" s="26">
        <v>1183</v>
      </c>
      <c r="U82" s="26">
        <v>1173</v>
      </c>
      <c r="V82" s="26"/>
      <c r="W82" s="26"/>
      <c r="X82" s="26">
        <v>1183</v>
      </c>
      <c r="Y82" s="26">
        <v>1173</v>
      </c>
    </row>
    <row r="83" spans="1:25" x14ac:dyDescent="0.65">
      <c r="A83" s="89">
        <v>7</v>
      </c>
      <c r="B83" s="12"/>
      <c r="C83" s="53"/>
      <c r="D83" s="53"/>
      <c r="E83" s="26"/>
      <c r="F83" s="26"/>
      <c r="G83" s="26"/>
      <c r="H83" s="26">
        <v>1176</v>
      </c>
      <c r="I83" s="26">
        <v>1173</v>
      </c>
      <c r="J83" s="26">
        <v>1176</v>
      </c>
      <c r="K83" s="26">
        <v>1173</v>
      </c>
      <c r="L83" s="26">
        <v>1176</v>
      </c>
      <c r="M83" s="26">
        <v>1173</v>
      </c>
      <c r="N83" s="26">
        <v>1183</v>
      </c>
      <c r="O83" s="26">
        <v>1173</v>
      </c>
      <c r="P83" s="26"/>
      <c r="Q83" s="26"/>
      <c r="R83" s="26">
        <v>1183</v>
      </c>
      <c r="S83" s="26">
        <v>1173</v>
      </c>
      <c r="T83" s="26">
        <v>1183</v>
      </c>
      <c r="U83" s="26">
        <v>1173</v>
      </c>
      <c r="V83" s="26"/>
      <c r="W83" s="26"/>
      <c r="X83" s="26">
        <v>1183</v>
      </c>
      <c r="Y83" s="26">
        <v>1173</v>
      </c>
    </row>
    <row r="84" spans="1:25" x14ac:dyDescent="0.65">
      <c r="A84" s="89">
        <v>8</v>
      </c>
      <c r="B84" s="12">
        <v>1177</v>
      </c>
      <c r="C84" s="26">
        <v>1174</v>
      </c>
      <c r="D84" s="26">
        <v>1176</v>
      </c>
      <c r="E84" s="26">
        <v>1173</v>
      </c>
      <c r="F84" s="26">
        <v>1176</v>
      </c>
      <c r="G84" s="26">
        <v>1173</v>
      </c>
      <c r="H84" s="26">
        <v>1176</v>
      </c>
      <c r="I84" s="26">
        <v>1173</v>
      </c>
      <c r="J84" s="26"/>
      <c r="K84" s="26"/>
      <c r="L84" s="26">
        <v>1176</v>
      </c>
      <c r="M84" s="26">
        <v>1173</v>
      </c>
      <c r="N84" s="26">
        <v>1183</v>
      </c>
      <c r="O84" s="26">
        <v>1173</v>
      </c>
      <c r="P84" s="26"/>
      <c r="Q84" s="26"/>
      <c r="R84" s="26">
        <v>1183</v>
      </c>
      <c r="S84" s="26">
        <v>1173</v>
      </c>
      <c r="T84" s="26"/>
      <c r="U84" s="26">
        <v>1173</v>
      </c>
      <c r="V84" s="26">
        <v>1183</v>
      </c>
      <c r="W84" s="26">
        <v>1173</v>
      </c>
      <c r="X84" s="26">
        <v>1183</v>
      </c>
      <c r="Y84" s="26">
        <v>1173</v>
      </c>
    </row>
    <row r="85" spans="1:25" x14ac:dyDescent="0.65">
      <c r="A85" s="89">
        <v>9</v>
      </c>
      <c r="B85" s="12"/>
      <c r="C85" s="26"/>
      <c r="D85" s="26">
        <v>1176</v>
      </c>
      <c r="E85" s="26">
        <v>1173</v>
      </c>
      <c r="F85" s="26"/>
      <c r="G85" s="26"/>
      <c r="H85" s="26">
        <v>1176</v>
      </c>
      <c r="I85" s="26">
        <v>1173</v>
      </c>
      <c r="J85" s="26"/>
      <c r="K85" s="26"/>
      <c r="L85" s="26">
        <v>1176</v>
      </c>
      <c r="M85" s="26">
        <v>1173</v>
      </c>
      <c r="N85" s="26">
        <v>1183</v>
      </c>
      <c r="O85" s="26">
        <v>1173</v>
      </c>
      <c r="P85" s="26">
        <v>1183</v>
      </c>
      <c r="Q85" s="26">
        <v>1173</v>
      </c>
      <c r="R85" s="26">
        <v>1183</v>
      </c>
      <c r="S85" s="26">
        <v>1173</v>
      </c>
      <c r="T85" s="26"/>
      <c r="U85" s="26"/>
      <c r="V85" s="26">
        <v>1183</v>
      </c>
      <c r="W85" s="26">
        <v>1173</v>
      </c>
      <c r="X85" s="26">
        <v>1183</v>
      </c>
      <c r="Y85" s="26">
        <v>1173</v>
      </c>
    </row>
    <row r="86" spans="1:25" x14ac:dyDescent="0.65">
      <c r="A86" s="89">
        <v>10</v>
      </c>
      <c r="B86" s="12"/>
      <c r="C86" s="26"/>
      <c r="D86" s="26">
        <v>1176</v>
      </c>
      <c r="E86" s="26">
        <v>1173</v>
      </c>
      <c r="F86" s="26">
        <v>1176</v>
      </c>
      <c r="G86" s="26">
        <v>1173</v>
      </c>
      <c r="H86" s="26"/>
      <c r="I86" s="26">
        <v>1173</v>
      </c>
      <c r="J86" s="26">
        <v>1176</v>
      </c>
      <c r="K86" s="26">
        <v>1173</v>
      </c>
      <c r="L86" s="26">
        <v>1176</v>
      </c>
      <c r="M86" s="26">
        <v>1173</v>
      </c>
      <c r="N86" s="26"/>
      <c r="O86" s="26"/>
      <c r="P86" s="26">
        <v>1183</v>
      </c>
      <c r="Q86" s="26">
        <v>1173</v>
      </c>
      <c r="R86" s="26">
        <v>1183</v>
      </c>
      <c r="S86" s="26">
        <v>1173</v>
      </c>
      <c r="T86" s="26"/>
      <c r="U86" s="26"/>
      <c r="V86" s="26">
        <v>1183</v>
      </c>
      <c r="W86" s="26">
        <v>1173</v>
      </c>
      <c r="X86" s="26">
        <v>1183</v>
      </c>
      <c r="Y86" s="26">
        <v>1173</v>
      </c>
    </row>
    <row r="87" spans="1:25" x14ac:dyDescent="0.65">
      <c r="A87" s="89">
        <v>11</v>
      </c>
      <c r="B87" s="26">
        <v>1177</v>
      </c>
      <c r="C87" s="26">
        <v>1174</v>
      </c>
      <c r="D87" s="26">
        <v>1176</v>
      </c>
      <c r="E87" s="26">
        <v>1173</v>
      </c>
      <c r="F87" s="26">
        <v>1176</v>
      </c>
      <c r="G87" s="26">
        <v>1173</v>
      </c>
      <c r="H87" s="26"/>
      <c r="I87" s="26"/>
      <c r="J87" s="26">
        <v>1176</v>
      </c>
      <c r="K87" s="26">
        <v>1173</v>
      </c>
      <c r="L87" s="26">
        <v>1176</v>
      </c>
      <c r="M87" s="26">
        <v>1173</v>
      </c>
      <c r="N87" s="26"/>
      <c r="O87" s="26"/>
      <c r="P87" s="26">
        <v>1183</v>
      </c>
      <c r="Q87" s="26">
        <v>1173</v>
      </c>
      <c r="R87" s="26"/>
      <c r="S87" s="26"/>
      <c r="T87" s="26">
        <v>1183</v>
      </c>
      <c r="U87" s="26">
        <v>1173</v>
      </c>
      <c r="V87" s="26">
        <v>1183</v>
      </c>
      <c r="W87" s="26">
        <v>1173</v>
      </c>
      <c r="X87" s="26"/>
      <c r="Y87" s="26"/>
    </row>
    <row r="88" spans="1:25" x14ac:dyDescent="0.65">
      <c r="A88" s="89">
        <v>12</v>
      </c>
      <c r="B88" s="26">
        <v>1177</v>
      </c>
      <c r="C88" s="26">
        <v>1174</v>
      </c>
      <c r="D88" s="26">
        <v>1176</v>
      </c>
      <c r="E88" s="26">
        <v>1173</v>
      </c>
      <c r="F88" s="26">
        <v>1176</v>
      </c>
      <c r="G88" s="26">
        <v>1173</v>
      </c>
      <c r="H88" s="26">
        <v>1176</v>
      </c>
      <c r="I88" s="26">
        <v>1173</v>
      </c>
      <c r="J88" s="26">
        <v>1176</v>
      </c>
      <c r="K88" s="26">
        <v>1173</v>
      </c>
      <c r="L88" s="26"/>
      <c r="M88" s="26"/>
      <c r="N88" s="26">
        <v>1183</v>
      </c>
      <c r="O88" s="26">
        <v>1173</v>
      </c>
      <c r="P88" s="26">
        <v>1183</v>
      </c>
      <c r="Q88" s="26">
        <v>1173</v>
      </c>
      <c r="R88" s="26"/>
      <c r="S88" s="26"/>
      <c r="T88" s="26">
        <v>1183</v>
      </c>
      <c r="U88" s="26">
        <v>1173</v>
      </c>
      <c r="V88" s="26">
        <v>1183</v>
      </c>
      <c r="W88" s="26">
        <v>1173</v>
      </c>
      <c r="X88" s="26"/>
      <c r="Y88" s="26"/>
    </row>
    <row r="89" spans="1:25" x14ac:dyDescent="0.65">
      <c r="A89" s="89">
        <v>13</v>
      </c>
      <c r="B89" s="26">
        <v>1177</v>
      </c>
      <c r="C89" s="26">
        <v>1174</v>
      </c>
      <c r="D89" s="26"/>
      <c r="E89" s="26"/>
      <c r="F89" s="26"/>
      <c r="G89" s="26"/>
      <c r="H89" s="26">
        <v>1176</v>
      </c>
      <c r="I89" s="26">
        <v>1173</v>
      </c>
      <c r="J89" s="26">
        <v>1176</v>
      </c>
      <c r="K89" s="26">
        <v>1173</v>
      </c>
      <c r="L89" s="26"/>
      <c r="M89" s="26"/>
      <c r="N89" s="26">
        <v>1183</v>
      </c>
      <c r="O89" s="26">
        <v>1173</v>
      </c>
      <c r="P89" s="26">
        <v>1183</v>
      </c>
      <c r="Q89" s="26">
        <v>1173</v>
      </c>
      <c r="R89" s="26">
        <v>1183</v>
      </c>
      <c r="S89" s="26">
        <v>1173</v>
      </c>
      <c r="T89" s="26">
        <v>1183</v>
      </c>
      <c r="U89" s="26">
        <v>1173</v>
      </c>
      <c r="V89" s="26"/>
      <c r="W89" s="26"/>
      <c r="X89" s="26">
        <v>1183</v>
      </c>
      <c r="Y89" s="26">
        <v>1173</v>
      </c>
    </row>
    <row r="90" spans="1:25" x14ac:dyDescent="0.65">
      <c r="A90" s="89">
        <v>14</v>
      </c>
      <c r="B90" s="26">
        <v>1177</v>
      </c>
      <c r="C90" s="26">
        <v>1174</v>
      </c>
      <c r="D90" s="26"/>
      <c r="E90" s="26"/>
      <c r="F90" s="26"/>
      <c r="G90" s="26"/>
      <c r="H90" s="26">
        <v>1176</v>
      </c>
      <c r="I90" s="26">
        <v>1173</v>
      </c>
      <c r="J90" s="26">
        <v>1176</v>
      </c>
      <c r="K90" s="26">
        <v>1173</v>
      </c>
      <c r="L90" s="26">
        <v>1176</v>
      </c>
      <c r="M90" s="26">
        <v>1173</v>
      </c>
      <c r="N90" s="26"/>
      <c r="O90" s="26"/>
      <c r="P90" s="26"/>
      <c r="Q90" s="26"/>
      <c r="R90" s="26">
        <v>1183</v>
      </c>
      <c r="S90" s="26">
        <v>1173</v>
      </c>
      <c r="T90" s="26">
        <v>1183</v>
      </c>
      <c r="U90" s="26">
        <v>1173</v>
      </c>
      <c r="V90" s="26"/>
      <c r="W90" s="26"/>
      <c r="X90" s="26">
        <v>1183</v>
      </c>
      <c r="Y90" s="26">
        <v>1173</v>
      </c>
    </row>
    <row r="91" spans="1:25" x14ac:dyDescent="0.65">
      <c r="A91" s="89">
        <v>15</v>
      </c>
      <c r="B91" s="26">
        <v>1177</v>
      </c>
      <c r="C91" s="26">
        <v>1174</v>
      </c>
      <c r="D91" s="26">
        <v>1176</v>
      </c>
      <c r="E91" s="26">
        <v>1173</v>
      </c>
      <c r="F91" s="26">
        <v>1176</v>
      </c>
      <c r="G91" s="26">
        <v>1173</v>
      </c>
      <c r="H91" s="26">
        <v>1176</v>
      </c>
      <c r="I91" s="26">
        <v>1173</v>
      </c>
      <c r="J91" s="26"/>
      <c r="K91" s="26"/>
      <c r="L91" s="26">
        <v>1176</v>
      </c>
      <c r="M91" s="26">
        <v>1173</v>
      </c>
      <c r="N91" s="26">
        <v>1183</v>
      </c>
      <c r="O91" s="26">
        <v>1183</v>
      </c>
      <c r="P91" s="26"/>
      <c r="Q91" s="26"/>
      <c r="R91" s="26">
        <v>1183</v>
      </c>
      <c r="S91" s="26">
        <v>1173</v>
      </c>
      <c r="T91" s="26">
        <v>1183</v>
      </c>
      <c r="U91" s="26">
        <v>1173</v>
      </c>
      <c r="V91" s="26">
        <v>1183</v>
      </c>
      <c r="W91" s="26">
        <v>1173</v>
      </c>
      <c r="X91" s="26">
        <v>1183</v>
      </c>
      <c r="Y91" s="26">
        <v>1173</v>
      </c>
    </row>
    <row r="92" spans="1:25" x14ac:dyDescent="0.65">
      <c r="A92" s="89">
        <v>16</v>
      </c>
      <c r="B92" s="12"/>
      <c r="C92" s="26"/>
      <c r="D92" s="26">
        <v>1176</v>
      </c>
      <c r="E92" s="26">
        <v>1173</v>
      </c>
      <c r="F92" s="26">
        <v>1176</v>
      </c>
      <c r="G92" s="26">
        <v>1173</v>
      </c>
      <c r="H92" s="26">
        <v>1176</v>
      </c>
      <c r="I92" s="26">
        <v>1173</v>
      </c>
      <c r="J92" s="26"/>
      <c r="K92" s="26"/>
      <c r="L92" s="26">
        <v>1176</v>
      </c>
      <c r="M92" s="26">
        <v>1173</v>
      </c>
      <c r="N92" s="26">
        <v>1183</v>
      </c>
      <c r="O92" s="26">
        <v>1173</v>
      </c>
      <c r="P92" s="26">
        <v>1183</v>
      </c>
      <c r="Q92" s="26">
        <v>1173</v>
      </c>
      <c r="R92" s="26">
        <v>1183</v>
      </c>
      <c r="S92" s="26">
        <v>1173</v>
      </c>
      <c r="T92" s="26"/>
      <c r="U92" s="26"/>
      <c r="V92" s="26">
        <v>1183</v>
      </c>
      <c r="W92" s="26">
        <v>1173</v>
      </c>
      <c r="X92" s="26">
        <v>1183</v>
      </c>
      <c r="Y92" s="26">
        <v>1173</v>
      </c>
    </row>
    <row r="93" spans="1:25" x14ac:dyDescent="0.65">
      <c r="A93" s="89">
        <v>17</v>
      </c>
      <c r="B93" s="12"/>
      <c r="C93" s="26"/>
      <c r="D93" s="26">
        <v>1176</v>
      </c>
      <c r="E93" s="26">
        <v>1173</v>
      </c>
      <c r="F93" s="26">
        <v>1176</v>
      </c>
      <c r="G93" s="26">
        <v>1173</v>
      </c>
      <c r="H93" s="26"/>
      <c r="I93" s="26">
        <v>1173</v>
      </c>
      <c r="J93" s="26">
        <v>1176</v>
      </c>
      <c r="K93" s="26">
        <v>1173</v>
      </c>
      <c r="L93" s="26">
        <v>1176</v>
      </c>
      <c r="M93" s="26">
        <v>1173</v>
      </c>
      <c r="N93" s="26"/>
      <c r="O93" s="26">
        <v>1173</v>
      </c>
      <c r="P93" s="26">
        <v>1183</v>
      </c>
      <c r="Q93" s="26">
        <v>1173</v>
      </c>
      <c r="R93" s="26">
        <v>1183</v>
      </c>
      <c r="S93" s="26">
        <v>1173</v>
      </c>
      <c r="T93" s="26"/>
      <c r="U93" s="26"/>
      <c r="V93" s="26">
        <v>1183</v>
      </c>
      <c r="W93" s="26">
        <v>1173</v>
      </c>
      <c r="X93" s="26">
        <v>1183</v>
      </c>
      <c r="Y93" s="26">
        <v>1173</v>
      </c>
    </row>
    <row r="94" spans="1:25" x14ac:dyDescent="0.65">
      <c r="A94" s="89">
        <v>18</v>
      </c>
      <c r="B94" s="26">
        <v>1176</v>
      </c>
      <c r="C94" s="26">
        <v>1173</v>
      </c>
      <c r="D94" s="26">
        <v>1176</v>
      </c>
      <c r="E94" s="26">
        <v>1173</v>
      </c>
      <c r="F94" s="26">
        <v>1176</v>
      </c>
      <c r="G94" s="26">
        <v>1173</v>
      </c>
      <c r="H94" s="26"/>
      <c r="I94" s="26"/>
      <c r="J94" s="26">
        <v>1176</v>
      </c>
      <c r="K94" s="26">
        <v>1173</v>
      </c>
      <c r="L94" s="26">
        <v>1176</v>
      </c>
      <c r="M94" s="26">
        <v>1173</v>
      </c>
      <c r="N94" s="26"/>
      <c r="O94" s="26"/>
      <c r="P94" s="26">
        <v>1183</v>
      </c>
      <c r="Q94" s="26">
        <v>1173</v>
      </c>
      <c r="R94" s="26"/>
      <c r="S94" s="26"/>
      <c r="T94" s="26">
        <v>1183</v>
      </c>
      <c r="U94" s="26">
        <v>1173</v>
      </c>
      <c r="V94" s="26">
        <v>1183</v>
      </c>
      <c r="W94" s="26">
        <v>1173</v>
      </c>
      <c r="X94" s="26"/>
      <c r="Y94" s="26"/>
    </row>
    <row r="95" spans="1:25" x14ac:dyDescent="0.65">
      <c r="A95" s="89">
        <v>19</v>
      </c>
      <c r="B95" s="26">
        <v>1176</v>
      </c>
      <c r="C95" s="26">
        <v>1173</v>
      </c>
      <c r="D95" s="26">
        <v>1176</v>
      </c>
      <c r="E95" s="26">
        <v>1173</v>
      </c>
      <c r="F95" s="26">
        <v>1176</v>
      </c>
      <c r="G95" s="26">
        <v>1173</v>
      </c>
      <c r="H95" s="26">
        <v>1176</v>
      </c>
      <c r="I95" s="26">
        <v>1173</v>
      </c>
      <c r="J95" s="26">
        <v>1176</v>
      </c>
      <c r="K95" s="26">
        <v>1173</v>
      </c>
      <c r="L95" s="26"/>
      <c r="M95" s="26"/>
      <c r="N95" s="26">
        <v>1183</v>
      </c>
      <c r="O95" s="26">
        <v>1173</v>
      </c>
      <c r="P95" s="26">
        <v>1183</v>
      </c>
      <c r="Q95" s="26">
        <v>1173</v>
      </c>
      <c r="R95" s="26"/>
      <c r="S95" s="26"/>
      <c r="T95" s="26">
        <v>1183</v>
      </c>
      <c r="U95" s="26">
        <v>1173</v>
      </c>
      <c r="V95" s="26">
        <v>1183</v>
      </c>
      <c r="W95" s="26">
        <v>1173</v>
      </c>
      <c r="X95" s="26"/>
      <c r="Y95" s="26"/>
    </row>
    <row r="96" spans="1:25" x14ac:dyDescent="0.65">
      <c r="A96" s="89">
        <v>20</v>
      </c>
      <c r="B96" s="26">
        <v>1176</v>
      </c>
      <c r="C96" s="26">
        <v>1173</v>
      </c>
      <c r="D96" s="26"/>
      <c r="E96" s="26"/>
      <c r="F96" s="26"/>
      <c r="G96" s="26"/>
      <c r="H96" s="26">
        <v>1176</v>
      </c>
      <c r="I96" s="26">
        <v>1173</v>
      </c>
      <c r="J96" s="26">
        <v>1176</v>
      </c>
      <c r="K96" s="26">
        <v>1173</v>
      </c>
      <c r="L96" s="26"/>
      <c r="M96" s="26"/>
      <c r="N96" s="26">
        <v>1183</v>
      </c>
      <c r="O96" s="26">
        <v>1173</v>
      </c>
      <c r="P96" s="26">
        <v>1183</v>
      </c>
      <c r="Q96" s="26">
        <v>1173</v>
      </c>
      <c r="R96" s="26"/>
      <c r="S96" s="26"/>
      <c r="T96" s="26">
        <v>1183</v>
      </c>
      <c r="U96" s="26">
        <v>1173</v>
      </c>
      <c r="V96" s="26"/>
      <c r="W96" s="26"/>
      <c r="X96" s="26">
        <v>1183</v>
      </c>
      <c r="Y96" s="26">
        <v>1173</v>
      </c>
    </row>
    <row r="97" spans="1:27" x14ac:dyDescent="0.65">
      <c r="A97" s="89">
        <v>21</v>
      </c>
      <c r="B97" s="26">
        <v>1176</v>
      </c>
      <c r="C97" s="26">
        <v>1173</v>
      </c>
      <c r="D97" s="26"/>
      <c r="E97" s="26"/>
      <c r="F97" s="26"/>
      <c r="G97" s="26"/>
      <c r="H97" s="26">
        <v>1176</v>
      </c>
      <c r="I97" s="26">
        <v>1173</v>
      </c>
      <c r="J97" s="26">
        <v>1176</v>
      </c>
      <c r="K97" s="26">
        <v>1173</v>
      </c>
      <c r="L97" s="26">
        <v>1176</v>
      </c>
      <c r="M97" s="26">
        <v>1173</v>
      </c>
      <c r="N97" s="26">
        <v>1183</v>
      </c>
      <c r="O97" s="26">
        <v>1173</v>
      </c>
      <c r="P97" s="26"/>
      <c r="Q97" s="26"/>
      <c r="R97" s="26"/>
      <c r="S97" s="26"/>
      <c r="T97" s="26">
        <v>1183</v>
      </c>
      <c r="U97" s="26">
        <v>1173</v>
      </c>
      <c r="V97" s="26"/>
      <c r="W97" s="26"/>
      <c r="X97" s="26">
        <v>1183</v>
      </c>
      <c r="Y97" s="26">
        <v>1173</v>
      </c>
    </row>
    <row r="98" spans="1:27" x14ac:dyDescent="0.65">
      <c r="A98" s="89">
        <v>22</v>
      </c>
      <c r="B98" s="26">
        <v>1176</v>
      </c>
      <c r="C98" s="26">
        <v>1173</v>
      </c>
      <c r="D98" s="26">
        <v>1176</v>
      </c>
      <c r="E98" s="26">
        <v>1173</v>
      </c>
      <c r="F98" s="26">
        <v>1176</v>
      </c>
      <c r="G98" s="26">
        <v>1173</v>
      </c>
      <c r="H98" s="26">
        <v>1176</v>
      </c>
      <c r="I98" s="26">
        <v>1173</v>
      </c>
      <c r="J98" s="26"/>
      <c r="K98" s="26"/>
      <c r="L98" s="26">
        <v>1183</v>
      </c>
      <c r="M98" s="26">
        <v>1173</v>
      </c>
      <c r="N98" s="26">
        <v>1183</v>
      </c>
      <c r="O98" s="26">
        <v>1173</v>
      </c>
      <c r="P98" s="26"/>
      <c r="Q98" s="26"/>
      <c r="R98" s="26"/>
      <c r="S98" s="26"/>
      <c r="T98" s="26">
        <v>1183</v>
      </c>
      <c r="U98" s="26">
        <v>1173</v>
      </c>
      <c r="V98" s="26">
        <v>1183</v>
      </c>
      <c r="W98" s="26">
        <v>1173</v>
      </c>
      <c r="X98" s="26">
        <v>1183</v>
      </c>
      <c r="Y98" s="26">
        <v>1173</v>
      </c>
    </row>
    <row r="99" spans="1:27" x14ac:dyDescent="0.65">
      <c r="A99" s="89">
        <v>23</v>
      </c>
      <c r="B99" s="12"/>
      <c r="C99" s="26"/>
      <c r="D99" s="26">
        <v>1176</v>
      </c>
      <c r="E99" s="26">
        <v>1173</v>
      </c>
      <c r="F99" s="26">
        <v>1176</v>
      </c>
      <c r="G99" s="26">
        <v>1173</v>
      </c>
      <c r="H99" s="26">
        <v>1176</v>
      </c>
      <c r="I99" s="26">
        <v>1173</v>
      </c>
      <c r="J99" s="26"/>
      <c r="K99" s="26"/>
      <c r="L99" s="26">
        <v>1183</v>
      </c>
      <c r="M99" s="26">
        <v>1173</v>
      </c>
      <c r="N99" s="26">
        <v>1183</v>
      </c>
      <c r="O99" s="26">
        <v>1173</v>
      </c>
      <c r="P99" s="26">
        <v>1183</v>
      </c>
      <c r="Q99" s="26">
        <v>1173</v>
      </c>
      <c r="R99" s="26"/>
      <c r="S99" s="26"/>
      <c r="T99" s="26"/>
      <c r="U99" s="26"/>
      <c r="V99" s="26">
        <v>1183</v>
      </c>
      <c r="W99" s="26">
        <v>1173</v>
      </c>
      <c r="X99" s="26">
        <v>1183</v>
      </c>
      <c r="Y99" s="26">
        <v>1173</v>
      </c>
    </row>
    <row r="100" spans="1:27" x14ac:dyDescent="0.65">
      <c r="A100" s="89">
        <v>24</v>
      </c>
      <c r="B100" s="12"/>
      <c r="C100" s="26"/>
      <c r="D100" s="26">
        <v>1176</v>
      </c>
      <c r="E100" s="26">
        <v>1173</v>
      </c>
      <c r="F100" s="26">
        <v>1176</v>
      </c>
      <c r="G100" s="26">
        <v>1173</v>
      </c>
      <c r="H100" s="26"/>
      <c r="I100" s="26">
        <v>1173</v>
      </c>
      <c r="J100" s="26">
        <v>1176</v>
      </c>
      <c r="K100" s="26">
        <v>1173</v>
      </c>
      <c r="L100" s="26">
        <v>1183</v>
      </c>
      <c r="M100" s="26">
        <v>1173</v>
      </c>
      <c r="N100" s="26"/>
      <c r="O100" s="26"/>
      <c r="P100" s="26">
        <v>1183</v>
      </c>
      <c r="Q100" s="26">
        <v>1173</v>
      </c>
      <c r="R100" s="26">
        <v>1183</v>
      </c>
      <c r="S100" s="26">
        <v>1173</v>
      </c>
      <c r="T100" s="26"/>
      <c r="U100" s="26"/>
      <c r="V100" s="26">
        <v>1183</v>
      </c>
      <c r="W100" s="26">
        <v>1173</v>
      </c>
      <c r="X100" s="26">
        <v>1183</v>
      </c>
      <c r="Y100" s="26">
        <v>1173</v>
      </c>
    </row>
    <row r="101" spans="1:27" x14ac:dyDescent="0.65">
      <c r="A101" s="89">
        <v>25</v>
      </c>
      <c r="B101" s="26">
        <v>1176</v>
      </c>
      <c r="C101" s="26">
        <v>1173</v>
      </c>
      <c r="D101" s="26">
        <v>1176</v>
      </c>
      <c r="E101" s="26">
        <v>1173</v>
      </c>
      <c r="F101" s="26">
        <v>1176</v>
      </c>
      <c r="G101" s="26">
        <v>1173</v>
      </c>
      <c r="H101" s="26"/>
      <c r="I101" s="26"/>
      <c r="J101" s="26">
        <v>1176</v>
      </c>
      <c r="K101" s="26">
        <v>1173</v>
      </c>
      <c r="L101" s="26">
        <v>1183</v>
      </c>
      <c r="M101" s="26">
        <v>1173</v>
      </c>
      <c r="N101" s="26"/>
      <c r="O101" s="26"/>
      <c r="P101" s="26">
        <v>1183</v>
      </c>
      <c r="Q101" s="26">
        <v>1173</v>
      </c>
      <c r="R101" s="26"/>
      <c r="S101" s="26"/>
      <c r="T101" s="26">
        <v>1183</v>
      </c>
      <c r="U101" s="26">
        <v>1173</v>
      </c>
      <c r="V101" s="26">
        <v>1183</v>
      </c>
      <c r="W101" s="26">
        <v>1173</v>
      </c>
      <c r="X101" s="26"/>
      <c r="Y101" s="26"/>
    </row>
    <row r="102" spans="1:27" x14ac:dyDescent="0.65">
      <c r="A102" s="89">
        <v>26</v>
      </c>
      <c r="B102" s="26">
        <v>1176</v>
      </c>
      <c r="C102" s="26">
        <v>1173</v>
      </c>
      <c r="D102" s="26">
        <v>1176</v>
      </c>
      <c r="E102" s="26">
        <v>1173</v>
      </c>
      <c r="F102" s="26">
        <v>1176</v>
      </c>
      <c r="G102" s="26">
        <v>1173</v>
      </c>
      <c r="H102" s="26">
        <v>1176</v>
      </c>
      <c r="I102" s="26">
        <v>1173</v>
      </c>
      <c r="J102" s="26">
        <v>1176</v>
      </c>
      <c r="K102" s="26">
        <v>1173</v>
      </c>
      <c r="L102" s="26"/>
      <c r="M102" s="26"/>
      <c r="N102" s="26">
        <v>1183</v>
      </c>
      <c r="O102" s="26">
        <v>1173</v>
      </c>
      <c r="P102" s="26">
        <v>1183</v>
      </c>
      <c r="Q102" s="26">
        <v>1173</v>
      </c>
      <c r="R102" s="26"/>
      <c r="S102" s="26"/>
      <c r="T102" s="26">
        <v>1183</v>
      </c>
      <c r="U102" s="26">
        <v>1173</v>
      </c>
      <c r="V102" s="26">
        <v>1183</v>
      </c>
      <c r="W102" s="26">
        <v>1173</v>
      </c>
      <c r="X102" s="26"/>
      <c r="Y102" s="26"/>
    </row>
    <row r="103" spans="1:27" x14ac:dyDescent="0.65">
      <c r="A103" s="89">
        <v>27</v>
      </c>
      <c r="B103" s="26">
        <v>1176</v>
      </c>
      <c r="C103" s="26">
        <v>1173</v>
      </c>
      <c r="D103" s="26"/>
      <c r="E103" s="26"/>
      <c r="F103" s="26"/>
      <c r="G103" s="26"/>
      <c r="H103" s="26">
        <v>1176</v>
      </c>
      <c r="I103" s="26">
        <v>1173</v>
      </c>
      <c r="J103" s="26">
        <v>1176</v>
      </c>
      <c r="K103" s="26">
        <v>1173</v>
      </c>
      <c r="L103" s="26"/>
      <c r="M103" s="26"/>
      <c r="N103" s="26">
        <v>1183</v>
      </c>
      <c r="O103" s="26">
        <v>1173</v>
      </c>
      <c r="P103" s="26">
        <v>1183</v>
      </c>
      <c r="Q103" s="26">
        <v>1173</v>
      </c>
      <c r="R103" s="26">
        <v>1183</v>
      </c>
      <c r="S103" s="26">
        <v>1173</v>
      </c>
      <c r="T103" s="26">
        <v>1183</v>
      </c>
      <c r="U103" s="26">
        <v>1173</v>
      </c>
      <c r="V103" s="26"/>
      <c r="W103" s="26"/>
      <c r="X103" s="26"/>
      <c r="Y103" s="26"/>
    </row>
    <row r="104" spans="1:27" x14ac:dyDescent="0.65">
      <c r="A104" s="89">
        <v>28</v>
      </c>
      <c r="B104" s="26">
        <v>1176</v>
      </c>
      <c r="C104" s="26">
        <v>1173</v>
      </c>
      <c r="D104" s="26"/>
      <c r="E104" s="26"/>
      <c r="F104" s="26"/>
      <c r="G104" s="26"/>
      <c r="H104" s="26">
        <v>1176</v>
      </c>
      <c r="I104" s="26">
        <v>1173</v>
      </c>
      <c r="J104" s="26">
        <v>1176</v>
      </c>
      <c r="K104" s="26">
        <v>1173</v>
      </c>
      <c r="L104" s="26">
        <v>1183</v>
      </c>
      <c r="M104" s="26">
        <v>1173</v>
      </c>
      <c r="N104" s="26">
        <v>1183</v>
      </c>
      <c r="O104" s="26">
        <v>1173</v>
      </c>
      <c r="P104" s="26"/>
      <c r="Q104" s="26"/>
      <c r="R104" s="26">
        <v>1183</v>
      </c>
      <c r="S104" s="26">
        <v>1173</v>
      </c>
      <c r="T104" s="26">
        <v>1183</v>
      </c>
      <c r="U104" s="26">
        <v>1173</v>
      </c>
      <c r="V104" s="26"/>
      <c r="W104" s="26"/>
      <c r="X104" s="26">
        <v>1183</v>
      </c>
      <c r="Y104" s="26">
        <v>1173</v>
      </c>
    </row>
    <row r="105" spans="1:27" x14ac:dyDescent="0.65">
      <c r="A105" s="89">
        <v>29</v>
      </c>
      <c r="B105" s="26">
        <v>1176</v>
      </c>
      <c r="C105" s="26">
        <v>1173</v>
      </c>
      <c r="D105" s="26"/>
      <c r="E105" s="27"/>
      <c r="F105" s="26">
        <v>1176</v>
      </c>
      <c r="G105" s="26">
        <v>1173</v>
      </c>
      <c r="H105" s="26">
        <v>1176</v>
      </c>
      <c r="I105" s="26">
        <v>1173</v>
      </c>
      <c r="J105" s="26"/>
      <c r="K105" s="26"/>
      <c r="L105" s="26">
        <v>1183</v>
      </c>
      <c r="M105" s="26">
        <v>1173</v>
      </c>
      <c r="N105" s="26">
        <v>1183</v>
      </c>
      <c r="O105" s="26">
        <v>1173</v>
      </c>
      <c r="P105" s="26"/>
      <c r="Q105" s="26"/>
      <c r="R105" s="26">
        <v>1183</v>
      </c>
      <c r="S105" s="26">
        <v>1173</v>
      </c>
      <c r="T105" s="26">
        <v>1183</v>
      </c>
      <c r="U105" s="26">
        <v>1173</v>
      </c>
      <c r="V105" s="26"/>
      <c r="W105" s="26"/>
      <c r="X105" s="26">
        <v>1183</v>
      </c>
      <c r="Y105" s="26">
        <v>1173</v>
      </c>
    </row>
    <row r="106" spans="1:27" x14ac:dyDescent="0.65">
      <c r="A106" s="89">
        <v>30</v>
      </c>
      <c r="B106" s="12"/>
      <c r="C106" s="26"/>
      <c r="D106" s="26"/>
      <c r="E106" s="27"/>
      <c r="F106" s="26">
        <v>1176</v>
      </c>
      <c r="G106" s="26">
        <v>1173</v>
      </c>
      <c r="H106" s="26">
        <v>1176</v>
      </c>
      <c r="I106" s="26">
        <v>1173</v>
      </c>
      <c r="J106" s="26"/>
      <c r="K106" s="26"/>
      <c r="L106" s="26"/>
      <c r="M106" s="26"/>
      <c r="N106" s="26">
        <v>1183</v>
      </c>
      <c r="O106" s="26">
        <v>1173</v>
      </c>
      <c r="P106" s="26">
        <v>1183</v>
      </c>
      <c r="Q106" s="26">
        <v>1173</v>
      </c>
      <c r="R106" s="26">
        <v>1183</v>
      </c>
      <c r="S106" s="26">
        <v>1173</v>
      </c>
      <c r="T106" s="26"/>
      <c r="U106" s="26"/>
      <c r="V106" s="26"/>
      <c r="W106" s="26"/>
      <c r="X106" s="26">
        <v>1183</v>
      </c>
      <c r="Y106" s="26">
        <v>1173</v>
      </c>
    </row>
    <row r="107" spans="1:27" ht="25.5" thickBot="1" x14ac:dyDescent="0.7">
      <c r="A107" s="90">
        <v>31</v>
      </c>
      <c r="B107" s="52"/>
      <c r="C107" s="32"/>
      <c r="D107" s="30"/>
      <c r="E107" s="31"/>
      <c r="F107" s="32">
        <v>1176</v>
      </c>
      <c r="G107" s="32">
        <v>1173</v>
      </c>
      <c r="H107" s="30"/>
      <c r="I107" s="54"/>
      <c r="J107" s="56">
        <v>1176</v>
      </c>
      <c r="K107" s="32">
        <v>1173</v>
      </c>
      <c r="L107" s="30"/>
      <c r="M107" s="54"/>
      <c r="N107" s="56"/>
      <c r="O107" s="32"/>
      <c r="P107" s="32">
        <v>1183</v>
      </c>
      <c r="Q107" s="32">
        <v>1173</v>
      </c>
      <c r="R107" s="30"/>
      <c r="S107" s="30"/>
      <c r="T107" s="56"/>
      <c r="U107" s="32"/>
      <c r="V107" s="30"/>
      <c r="W107" s="54"/>
      <c r="X107" s="32">
        <v>1183</v>
      </c>
      <c r="Y107" s="32">
        <v>1173</v>
      </c>
    </row>
    <row r="108" spans="1:27" ht="25.5" thickBot="1" x14ac:dyDescent="0.7">
      <c r="A108" s="17" t="s">
        <v>12</v>
      </c>
      <c r="B108" s="102">
        <f>AVERAGE(B77:B107)</f>
        <v>1176.4117647058824</v>
      </c>
      <c r="C108" s="102">
        <f t="shared" ref="C108:Y108" si="2">AVERAGE(C77:C107)</f>
        <v>1173.4117647058824</v>
      </c>
      <c r="D108" s="102">
        <f t="shared" si="2"/>
        <v>1176</v>
      </c>
      <c r="E108" s="102">
        <f t="shared" si="2"/>
        <v>1173</v>
      </c>
      <c r="F108" s="102">
        <f t="shared" si="2"/>
        <v>1176</v>
      </c>
      <c r="G108" s="102">
        <f t="shared" si="2"/>
        <v>1173</v>
      </c>
      <c r="H108" s="102">
        <f t="shared" si="2"/>
        <v>1176</v>
      </c>
      <c r="I108" s="102">
        <f t="shared" si="2"/>
        <v>1173</v>
      </c>
      <c r="J108" s="102">
        <f t="shared" si="2"/>
        <v>1176</v>
      </c>
      <c r="K108" s="102">
        <f t="shared" si="2"/>
        <v>1173</v>
      </c>
      <c r="L108" s="102">
        <f t="shared" si="2"/>
        <v>1178</v>
      </c>
      <c r="M108" s="102">
        <f t="shared" si="2"/>
        <v>1173</v>
      </c>
      <c r="N108" s="102">
        <f t="shared" si="2"/>
        <v>1183</v>
      </c>
      <c r="O108" s="102">
        <f t="shared" si="2"/>
        <v>1173.4545454545455</v>
      </c>
      <c r="P108" s="102">
        <f t="shared" si="2"/>
        <v>1183</v>
      </c>
      <c r="Q108" s="102">
        <f t="shared" si="2"/>
        <v>1173</v>
      </c>
      <c r="R108" s="102">
        <f t="shared" si="2"/>
        <v>1183</v>
      </c>
      <c r="S108" s="102">
        <f t="shared" si="2"/>
        <v>1173</v>
      </c>
      <c r="T108" s="102">
        <f t="shared" si="2"/>
        <v>1183</v>
      </c>
      <c r="U108" s="102">
        <f t="shared" si="2"/>
        <v>1173</v>
      </c>
      <c r="V108" s="102">
        <f t="shared" si="2"/>
        <v>1183</v>
      </c>
      <c r="W108" s="102">
        <f t="shared" si="2"/>
        <v>1173</v>
      </c>
      <c r="X108" s="102">
        <f t="shared" si="2"/>
        <v>1183</v>
      </c>
      <c r="Y108" s="102">
        <f t="shared" si="2"/>
        <v>1173</v>
      </c>
      <c r="Z108" s="57"/>
      <c r="AA108" s="57"/>
    </row>
    <row r="109" spans="1:27" ht="42" customHeight="1" x14ac:dyDescent="0.65">
      <c r="A109" s="115" t="s">
        <v>18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1:27" ht="24.75" customHeight="1" thickBot="1" x14ac:dyDescent="0.7">
      <c r="A110" s="116" t="s">
        <v>61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11" spans="1:27" s="58" customFormat="1" ht="25.5" thickBot="1" x14ac:dyDescent="0.7">
      <c r="A111" s="117" t="s">
        <v>0</v>
      </c>
      <c r="B111" s="122" t="s">
        <v>1</v>
      </c>
      <c r="C111" s="122"/>
      <c r="D111" s="122" t="s">
        <v>2</v>
      </c>
      <c r="E111" s="122"/>
      <c r="F111" s="122" t="s">
        <v>3</v>
      </c>
      <c r="G111" s="122"/>
      <c r="H111" s="122" t="s">
        <v>4</v>
      </c>
      <c r="I111" s="122"/>
      <c r="J111" s="122" t="s">
        <v>5</v>
      </c>
      <c r="K111" s="122"/>
      <c r="L111" s="122" t="s">
        <v>6</v>
      </c>
      <c r="M111" s="122"/>
      <c r="N111" s="122" t="s">
        <v>7</v>
      </c>
      <c r="O111" s="122"/>
      <c r="P111" s="122" t="s">
        <v>8</v>
      </c>
      <c r="Q111" s="122"/>
      <c r="R111" s="122" t="s">
        <v>9</v>
      </c>
      <c r="S111" s="122"/>
      <c r="T111" s="122" t="s">
        <v>10</v>
      </c>
      <c r="U111" s="122"/>
      <c r="V111" s="122" t="s">
        <v>14</v>
      </c>
      <c r="W111" s="122"/>
      <c r="X111" s="122" t="s">
        <v>11</v>
      </c>
      <c r="Y111" s="122"/>
    </row>
    <row r="112" spans="1:27" s="58" customFormat="1" ht="25.5" thickBot="1" x14ac:dyDescent="0.7">
      <c r="A112" s="118"/>
      <c r="B112" s="17" t="s">
        <v>64</v>
      </c>
      <c r="C112" s="17" t="s">
        <v>65</v>
      </c>
      <c r="D112" s="17" t="s">
        <v>64</v>
      </c>
      <c r="E112" s="17" t="s">
        <v>65</v>
      </c>
      <c r="F112" s="17" t="s">
        <v>64</v>
      </c>
      <c r="G112" s="17" t="s">
        <v>65</v>
      </c>
      <c r="H112" s="17" t="s">
        <v>64</v>
      </c>
      <c r="I112" s="17" t="s">
        <v>65</v>
      </c>
      <c r="J112" s="17" t="s">
        <v>64</v>
      </c>
      <c r="K112" s="17" t="s">
        <v>65</v>
      </c>
      <c r="L112" s="17" t="s">
        <v>64</v>
      </c>
      <c r="M112" s="17" t="s">
        <v>65</v>
      </c>
      <c r="N112" s="17" t="s">
        <v>64</v>
      </c>
      <c r="O112" s="17" t="s">
        <v>65</v>
      </c>
      <c r="P112" s="17" t="s">
        <v>64</v>
      </c>
      <c r="Q112" s="17" t="s">
        <v>65</v>
      </c>
      <c r="R112" s="17" t="s">
        <v>64</v>
      </c>
      <c r="S112" s="17" t="s">
        <v>65</v>
      </c>
      <c r="T112" s="17" t="s">
        <v>64</v>
      </c>
      <c r="U112" s="17" t="s">
        <v>65</v>
      </c>
      <c r="V112" s="17" t="s">
        <v>64</v>
      </c>
      <c r="W112" s="17" t="s">
        <v>65</v>
      </c>
      <c r="X112" s="17" t="s">
        <v>64</v>
      </c>
      <c r="Y112" s="17" t="s">
        <v>65</v>
      </c>
    </row>
    <row r="113" spans="1:25" s="58" customFormat="1" x14ac:dyDescent="0.65">
      <c r="A113" s="39">
        <v>1</v>
      </c>
      <c r="B113" s="24"/>
      <c r="C113" s="24"/>
      <c r="D113" s="24">
        <v>1183</v>
      </c>
      <c r="E113" s="24">
        <v>1173</v>
      </c>
      <c r="F113" s="24">
        <v>1183</v>
      </c>
      <c r="G113" s="24">
        <v>1173</v>
      </c>
      <c r="H113" s="24">
        <v>1183</v>
      </c>
      <c r="I113" s="24">
        <v>1173</v>
      </c>
      <c r="J113" s="24"/>
      <c r="K113" s="24"/>
      <c r="L113" s="24">
        <v>1183</v>
      </c>
      <c r="M113" s="24">
        <v>1175</v>
      </c>
      <c r="N113" s="24">
        <v>1183</v>
      </c>
      <c r="O113" s="24">
        <v>1177</v>
      </c>
      <c r="P113" s="24">
        <v>1183</v>
      </c>
      <c r="Q113" s="24">
        <v>1179</v>
      </c>
      <c r="R113" s="24">
        <v>1183</v>
      </c>
      <c r="S113" s="24">
        <v>1179</v>
      </c>
      <c r="T113" s="24"/>
      <c r="U113" s="24"/>
      <c r="V113" s="24">
        <v>1183</v>
      </c>
      <c r="W113" s="24">
        <v>1179</v>
      </c>
      <c r="X113" s="24">
        <v>1183</v>
      </c>
      <c r="Y113" s="24">
        <v>1183</v>
      </c>
    </row>
    <row r="114" spans="1:25" s="58" customFormat="1" x14ac:dyDescent="0.65">
      <c r="A114" s="89">
        <v>2</v>
      </c>
      <c r="B114" s="26"/>
      <c r="C114" s="26"/>
      <c r="D114" s="26">
        <v>1183</v>
      </c>
      <c r="E114" s="26">
        <v>1173</v>
      </c>
      <c r="F114" s="26">
        <v>1183</v>
      </c>
      <c r="G114" s="26">
        <v>1173</v>
      </c>
      <c r="H114" s="26"/>
      <c r="I114" s="26"/>
      <c r="J114" s="26">
        <v>1183</v>
      </c>
      <c r="K114" s="26">
        <v>1175</v>
      </c>
      <c r="L114" s="26">
        <v>1183</v>
      </c>
      <c r="M114" s="26">
        <v>1175</v>
      </c>
      <c r="N114" s="26"/>
      <c r="O114" s="26"/>
      <c r="P114" s="26">
        <v>1183</v>
      </c>
      <c r="Q114" s="26">
        <v>1179</v>
      </c>
      <c r="R114" s="26">
        <v>1183</v>
      </c>
      <c r="S114" s="26">
        <v>1179</v>
      </c>
      <c r="T114" s="26"/>
      <c r="U114" s="26"/>
      <c r="V114" s="26">
        <v>1183</v>
      </c>
      <c r="W114" s="26">
        <v>1179</v>
      </c>
      <c r="X114" s="26">
        <v>1183</v>
      </c>
      <c r="Y114" s="26">
        <v>1183</v>
      </c>
    </row>
    <row r="115" spans="1:25" s="58" customFormat="1" x14ac:dyDescent="0.65">
      <c r="A115" s="89">
        <v>3</v>
      </c>
      <c r="B115" s="26"/>
      <c r="C115" s="26"/>
      <c r="D115" s="26">
        <v>1183</v>
      </c>
      <c r="E115" s="26">
        <v>1173</v>
      </c>
      <c r="F115" s="26">
        <v>1183</v>
      </c>
      <c r="G115" s="26">
        <v>1173</v>
      </c>
      <c r="H115" s="26"/>
      <c r="I115" s="26"/>
      <c r="J115" s="26">
        <v>1183</v>
      </c>
      <c r="K115" s="26">
        <v>1175</v>
      </c>
      <c r="L115" s="26">
        <v>1183</v>
      </c>
      <c r="M115" s="26">
        <v>1175</v>
      </c>
      <c r="N115" s="26"/>
      <c r="O115" s="26"/>
      <c r="P115" s="26">
        <v>1183</v>
      </c>
      <c r="Q115" s="26">
        <v>1179</v>
      </c>
      <c r="R115" s="26"/>
      <c r="S115" s="26"/>
      <c r="T115" s="26">
        <v>1183</v>
      </c>
      <c r="U115" s="26">
        <v>1179</v>
      </c>
      <c r="V115" s="26">
        <v>1183</v>
      </c>
      <c r="W115" s="26">
        <v>1179</v>
      </c>
      <c r="X115" s="26"/>
      <c r="Y115" s="26"/>
    </row>
    <row r="116" spans="1:25" s="58" customFormat="1" x14ac:dyDescent="0.65">
      <c r="A116" s="89">
        <v>4</v>
      </c>
      <c r="B116" s="26">
        <v>1183</v>
      </c>
      <c r="C116" s="26">
        <v>1173</v>
      </c>
      <c r="D116" s="26">
        <v>1183</v>
      </c>
      <c r="E116" s="26">
        <v>1173</v>
      </c>
      <c r="F116" s="26"/>
      <c r="G116" s="26"/>
      <c r="H116" s="26">
        <v>1183</v>
      </c>
      <c r="I116" s="26">
        <v>1175</v>
      </c>
      <c r="J116" s="26">
        <v>1183</v>
      </c>
      <c r="K116" s="26">
        <v>1175</v>
      </c>
      <c r="L116" s="26"/>
      <c r="M116" s="26"/>
      <c r="N116" s="26">
        <v>1183</v>
      </c>
      <c r="O116" s="26">
        <v>1177</v>
      </c>
      <c r="P116" s="26">
        <v>1183</v>
      </c>
      <c r="Q116" s="26">
        <v>1179</v>
      </c>
      <c r="R116" s="26"/>
      <c r="S116" s="26"/>
      <c r="T116" s="26">
        <v>1183</v>
      </c>
      <c r="U116" s="26">
        <v>1179</v>
      </c>
      <c r="V116" s="26">
        <v>1183</v>
      </c>
      <c r="W116" s="26">
        <v>1179</v>
      </c>
      <c r="X116" s="26"/>
      <c r="Y116" s="26"/>
    </row>
    <row r="117" spans="1:25" s="58" customFormat="1" x14ac:dyDescent="0.65">
      <c r="A117" s="89">
        <v>5</v>
      </c>
      <c r="B117" s="26">
        <v>1183</v>
      </c>
      <c r="C117" s="26">
        <v>1173</v>
      </c>
      <c r="D117" s="26"/>
      <c r="E117" s="26"/>
      <c r="F117" s="26"/>
      <c r="G117" s="26"/>
      <c r="H117" s="26">
        <v>1183</v>
      </c>
      <c r="I117" s="26">
        <v>1175</v>
      </c>
      <c r="J117" s="26">
        <v>1183</v>
      </c>
      <c r="K117" s="26">
        <v>1175</v>
      </c>
      <c r="L117" s="26"/>
      <c r="M117" s="26"/>
      <c r="N117" s="26">
        <v>1183</v>
      </c>
      <c r="O117" s="26">
        <v>1177</v>
      </c>
      <c r="P117" s="26">
        <v>1183</v>
      </c>
      <c r="Q117" s="26">
        <v>1179</v>
      </c>
      <c r="R117" s="26">
        <v>1183</v>
      </c>
      <c r="S117" s="26">
        <v>1179</v>
      </c>
      <c r="T117" s="26">
        <v>1183</v>
      </c>
      <c r="U117" s="26">
        <v>1179</v>
      </c>
      <c r="V117" s="26"/>
      <c r="W117" s="26"/>
      <c r="X117" s="26">
        <v>1183</v>
      </c>
      <c r="Y117" s="26">
        <v>1183</v>
      </c>
    </row>
    <row r="118" spans="1:25" s="58" customFormat="1" x14ac:dyDescent="0.65">
      <c r="A118" s="89">
        <v>6</v>
      </c>
      <c r="B118" s="26"/>
      <c r="C118" s="26"/>
      <c r="D118" s="26"/>
      <c r="E118" s="26"/>
      <c r="F118" s="26"/>
      <c r="G118" s="26"/>
      <c r="H118" s="26">
        <v>1183</v>
      </c>
      <c r="I118" s="26">
        <v>1175</v>
      </c>
      <c r="J118" s="26">
        <v>1183</v>
      </c>
      <c r="K118" s="26">
        <v>1175</v>
      </c>
      <c r="L118" s="26">
        <v>1183</v>
      </c>
      <c r="M118" s="26">
        <v>1175</v>
      </c>
      <c r="N118" s="26">
        <v>1183</v>
      </c>
      <c r="O118" s="26">
        <v>1177</v>
      </c>
      <c r="P118" s="26"/>
      <c r="Q118" s="26"/>
      <c r="R118" s="26">
        <v>1183</v>
      </c>
      <c r="S118" s="26">
        <v>1179</v>
      </c>
      <c r="T118" s="26">
        <v>1183</v>
      </c>
      <c r="U118" s="26">
        <v>1179</v>
      </c>
      <c r="V118" s="26"/>
      <c r="W118" s="26"/>
      <c r="X118" s="26">
        <v>1183</v>
      </c>
      <c r="Y118" s="26">
        <v>1183</v>
      </c>
    </row>
    <row r="119" spans="1:25" s="58" customFormat="1" x14ac:dyDescent="0.65">
      <c r="A119" s="89">
        <v>7</v>
      </c>
      <c r="B119" s="26">
        <v>1183</v>
      </c>
      <c r="C119" s="26">
        <v>1173</v>
      </c>
      <c r="D119" s="26">
        <v>1183</v>
      </c>
      <c r="E119" s="26">
        <v>1173</v>
      </c>
      <c r="F119" s="26"/>
      <c r="G119" s="26"/>
      <c r="H119" s="26">
        <v>1183</v>
      </c>
      <c r="I119" s="26">
        <v>1175</v>
      </c>
      <c r="J119" s="26"/>
      <c r="K119" s="26"/>
      <c r="L119" s="26">
        <v>1183</v>
      </c>
      <c r="M119" s="26">
        <v>1175</v>
      </c>
      <c r="N119" s="26">
        <v>1183</v>
      </c>
      <c r="O119" s="26"/>
      <c r="P119" s="26"/>
      <c r="Q119" s="26"/>
      <c r="R119" s="26">
        <v>1183</v>
      </c>
      <c r="S119" s="26">
        <v>1179</v>
      </c>
      <c r="T119" s="26">
        <v>1183</v>
      </c>
      <c r="U119" s="26">
        <v>1179</v>
      </c>
      <c r="V119" s="26">
        <v>1183</v>
      </c>
      <c r="W119" s="26">
        <v>1179</v>
      </c>
      <c r="X119" s="26"/>
      <c r="Y119" s="53"/>
    </row>
    <row r="120" spans="1:25" s="58" customFormat="1" x14ac:dyDescent="0.65">
      <c r="A120" s="89">
        <v>8</v>
      </c>
      <c r="B120" s="26"/>
      <c r="C120" s="26"/>
      <c r="D120" s="26">
        <v>1183</v>
      </c>
      <c r="E120" s="26">
        <v>1173</v>
      </c>
      <c r="F120" s="26"/>
      <c r="G120" s="26"/>
      <c r="H120" s="26">
        <v>1183</v>
      </c>
      <c r="I120" s="26">
        <v>1175</v>
      </c>
      <c r="J120" s="26"/>
      <c r="K120" s="26"/>
      <c r="L120" s="26">
        <v>1183</v>
      </c>
      <c r="M120" s="26">
        <v>1175</v>
      </c>
      <c r="N120" s="26">
        <v>1183</v>
      </c>
      <c r="O120" s="26"/>
      <c r="P120" s="26">
        <v>1183</v>
      </c>
      <c r="Q120" s="26">
        <v>1179</v>
      </c>
      <c r="R120" s="26">
        <v>1183</v>
      </c>
      <c r="S120" s="26">
        <v>1179</v>
      </c>
      <c r="T120" s="26"/>
      <c r="U120" s="26"/>
      <c r="V120" s="26">
        <v>1183</v>
      </c>
      <c r="W120" s="26">
        <v>1179</v>
      </c>
      <c r="X120" s="26">
        <v>1183</v>
      </c>
      <c r="Y120" s="26">
        <v>1183</v>
      </c>
    </row>
    <row r="121" spans="1:25" s="58" customFormat="1" x14ac:dyDescent="0.65">
      <c r="A121" s="89">
        <v>9</v>
      </c>
      <c r="B121" s="26"/>
      <c r="C121" s="26"/>
      <c r="D121" s="26">
        <v>1183</v>
      </c>
      <c r="E121" s="26">
        <v>1173</v>
      </c>
      <c r="F121" s="26">
        <v>1183</v>
      </c>
      <c r="G121" s="26">
        <v>1173</v>
      </c>
      <c r="H121" s="26"/>
      <c r="I121" s="26"/>
      <c r="J121" s="26">
        <v>1183</v>
      </c>
      <c r="K121" s="26">
        <v>1175</v>
      </c>
      <c r="L121" s="26">
        <v>1183</v>
      </c>
      <c r="M121" s="26">
        <v>1175</v>
      </c>
      <c r="N121" s="26"/>
      <c r="O121" s="26"/>
      <c r="P121" s="26">
        <v>1183</v>
      </c>
      <c r="Q121" s="26">
        <v>1179</v>
      </c>
      <c r="R121" s="26"/>
      <c r="S121" s="26"/>
      <c r="T121" s="26"/>
      <c r="U121" s="26"/>
      <c r="V121" s="26">
        <v>1183</v>
      </c>
      <c r="W121" s="26">
        <v>1179</v>
      </c>
      <c r="X121" s="26">
        <v>1183</v>
      </c>
      <c r="Y121" s="26">
        <v>1183</v>
      </c>
    </row>
    <row r="122" spans="1:25" s="58" customFormat="1" x14ac:dyDescent="0.65">
      <c r="A122" s="89">
        <v>10</v>
      </c>
      <c r="B122" s="26">
        <v>1183</v>
      </c>
      <c r="C122" s="26">
        <v>1173</v>
      </c>
      <c r="D122" s="26">
        <v>1183</v>
      </c>
      <c r="E122" s="26">
        <v>1173</v>
      </c>
      <c r="F122" s="26">
        <v>1183</v>
      </c>
      <c r="G122" s="26">
        <v>1173</v>
      </c>
      <c r="H122" s="26"/>
      <c r="I122" s="26"/>
      <c r="J122" s="26">
        <v>1183</v>
      </c>
      <c r="K122" s="26">
        <v>1175</v>
      </c>
      <c r="L122" s="26">
        <v>1183</v>
      </c>
      <c r="M122" s="26">
        <v>1175</v>
      </c>
      <c r="N122" s="26"/>
      <c r="O122" s="26"/>
      <c r="P122" s="26">
        <v>1183</v>
      </c>
      <c r="Q122" s="26">
        <v>1179</v>
      </c>
      <c r="R122" s="26"/>
      <c r="S122" s="26"/>
      <c r="T122" s="26">
        <v>1183</v>
      </c>
      <c r="U122" s="26">
        <v>1179</v>
      </c>
      <c r="V122" s="26">
        <v>1183</v>
      </c>
      <c r="W122" s="26">
        <v>1179</v>
      </c>
      <c r="X122" s="26"/>
      <c r="Y122" s="26"/>
    </row>
    <row r="123" spans="1:25" s="58" customFormat="1" x14ac:dyDescent="0.65">
      <c r="A123" s="89">
        <v>11</v>
      </c>
      <c r="B123" s="26">
        <v>1183</v>
      </c>
      <c r="C123" s="26">
        <v>1173</v>
      </c>
      <c r="D123" s="26">
        <v>1183</v>
      </c>
      <c r="E123" s="26">
        <v>1183</v>
      </c>
      <c r="F123" s="26">
        <v>1183</v>
      </c>
      <c r="G123" s="26">
        <v>1173</v>
      </c>
      <c r="H123" s="26">
        <v>1183</v>
      </c>
      <c r="I123" s="26">
        <v>1175</v>
      </c>
      <c r="J123" s="26">
        <v>1183</v>
      </c>
      <c r="K123" s="26">
        <v>1175</v>
      </c>
      <c r="L123" s="26"/>
      <c r="M123" s="26"/>
      <c r="N123" s="26">
        <v>1183</v>
      </c>
      <c r="O123" s="26">
        <v>1177</v>
      </c>
      <c r="P123" s="26">
        <v>1183</v>
      </c>
      <c r="Q123" s="26">
        <v>1179</v>
      </c>
      <c r="R123" s="26"/>
      <c r="S123" s="26"/>
      <c r="T123" s="26">
        <v>1183</v>
      </c>
      <c r="U123" s="26">
        <v>1179</v>
      </c>
      <c r="V123" s="26">
        <v>1183</v>
      </c>
      <c r="W123" s="26">
        <v>1179</v>
      </c>
      <c r="X123" s="26"/>
      <c r="Y123" s="26"/>
    </row>
    <row r="124" spans="1:25" s="58" customFormat="1" x14ac:dyDescent="0.65">
      <c r="A124" s="89">
        <v>12</v>
      </c>
      <c r="B124" s="26"/>
      <c r="C124" s="26"/>
      <c r="D124" s="26"/>
      <c r="E124" s="26"/>
      <c r="F124" s="26"/>
      <c r="G124" s="26"/>
      <c r="H124" s="26">
        <v>1183</v>
      </c>
      <c r="I124" s="26">
        <v>1175</v>
      </c>
      <c r="J124" s="26">
        <v>1183</v>
      </c>
      <c r="K124" s="26">
        <v>1175</v>
      </c>
      <c r="L124" s="26"/>
      <c r="M124" s="26"/>
      <c r="N124" s="26">
        <v>1183</v>
      </c>
      <c r="O124" s="26">
        <v>1177</v>
      </c>
      <c r="P124" s="26">
        <v>1183</v>
      </c>
      <c r="Q124" s="26">
        <v>1179</v>
      </c>
      <c r="R124" s="26"/>
      <c r="S124" s="26"/>
      <c r="T124" s="26">
        <v>1183</v>
      </c>
      <c r="U124" s="26">
        <v>1179</v>
      </c>
      <c r="V124" s="26"/>
      <c r="W124" s="26"/>
      <c r="X124" s="26">
        <v>1183</v>
      </c>
      <c r="Y124" s="26">
        <v>1183</v>
      </c>
    </row>
    <row r="125" spans="1:25" s="58" customFormat="1" x14ac:dyDescent="0.65">
      <c r="A125" s="89">
        <v>13</v>
      </c>
      <c r="B125" s="26">
        <v>1183</v>
      </c>
      <c r="C125" s="26">
        <v>1173</v>
      </c>
      <c r="D125" s="26"/>
      <c r="E125" s="26"/>
      <c r="F125" s="26"/>
      <c r="G125" s="26"/>
      <c r="H125" s="26">
        <v>1183</v>
      </c>
      <c r="I125" s="26">
        <v>1175</v>
      </c>
      <c r="J125" s="26">
        <v>1183</v>
      </c>
      <c r="K125" s="26">
        <v>1175</v>
      </c>
      <c r="L125" s="26">
        <v>1183</v>
      </c>
      <c r="M125" s="26">
        <v>1177</v>
      </c>
      <c r="N125" s="26">
        <v>1183</v>
      </c>
      <c r="O125" s="26">
        <v>1177</v>
      </c>
      <c r="P125" s="26"/>
      <c r="Q125" s="26"/>
      <c r="R125" s="26"/>
      <c r="S125" s="26"/>
      <c r="T125" s="26">
        <v>1183</v>
      </c>
      <c r="U125" s="26">
        <v>1179</v>
      </c>
      <c r="V125" s="26"/>
      <c r="W125" s="26"/>
      <c r="X125" s="26">
        <v>1183</v>
      </c>
      <c r="Y125" s="26">
        <v>1183</v>
      </c>
    </row>
    <row r="126" spans="1:25" s="58" customFormat="1" x14ac:dyDescent="0.65">
      <c r="A126" s="89">
        <v>14</v>
      </c>
      <c r="B126" s="26">
        <v>1183</v>
      </c>
      <c r="C126" s="26">
        <v>1173</v>
      </c>
      <c r="D126" s="26">
        <v>1183</v>
      </c>
      <c r="E126" s="26">
        <v>1173</v>
      </c>
      <c r="F126" s="26">
        <v>1183</v>
      </c>
      <c r="G126" s="26">
        <v>1173</v>
      </c>
      <c r="H126" s="26">
        <v>1183</v>
      </c>
      <c r="I126" s="26">
        <v>1175</v>
      </c>
      <c r="J126" s="26"/>
      <c r="K126" s="26"/>
      <c r="L126" s="26">
        <v>1183</v>
      </c>
      <c r="M126" s="26">
        <v>1177</v>
      </c>
      <c r="N126" s="26">
        <v>1183</v>
      </c>
      <c r="O126" s="26"/>
      <c r="P126" s="26"/>
      <c r="Q126" s="26"/>
      <c r="R126" s="26">
        <v>1183</v>
      </c>
      <c r="S126" s="26">
        <v>1179</v>
      </c>
      <c r="T126" s="26">
        <v>1183</v>
      </c>
      <c r="U126" s="26">
        <v>1179</v>
      </c>
      <c r="V126" s="26">
        <v>1183</v>
      </c>
      <c r="W126" s="26">
        <v>1179</v>
      </c>
      <c r="X126" s="26">
        <v>1183</v>
      </c>
      <c r="Y126" s="26">
        <v>1183</v>
      </c>
    </row>
    <row r="127" spans="1:25" s="58" customFormat="1" x14ac:dyDescent="0.65">
      <c r="A127" s="89">
        <v>15</v>
      </c>
      <c r="B127" s="26"/>
      <c r="C127" s="26"/>
      <c r="D127" s="26">
        <v>1183</v>
      </c>
      <c r="E127" s="26">
        <v>1173</v>
      </c>
      <c r="F127" s="26">
        <v>1183</v>
      </c>
      <c r="G127" s="26">
        <v>1173</v>
      </c>
      <c r="H127" s="26">
        <v>1183</v>
      </c>
      <c r="I127" s="26">
        <v>1175</v>
      </c>
      <c r="J127" s="26"/>
      <c r="K127" s="26"/>
      <c r="L127" s="26">
        <v>1183</v>
      </c>
      <c r="M127" s="26">
        <v>1177</v>
      </c>
      <c r="N127" s="26">
        <v>1183</v>
      </c>
      <c r="O127" s="26">
        <v>1177</v>
      </c>
      <c r="P127" s="26">
        <v>1183</v>
      </c>
      <c r="Q127" s="26">
        <v>1179</v>
      </c>
      <c r="R127" s="26">
        <v>1183</v>
      </c>
      <c r="S127" s="26">
        <v>1179</v>
      </c>
      <c r="T127" s="26"/>
      <c r="U127" s="26"/>
      <c r="V127" s="26">
        <v>1183</v>
      </c>
      <c r="W127" s="26">
        <v>1179</v>
      </c>
      <c r="X127" s="26">
        <v>1183</v>
      </c>
      <c r="Y127" s="26">
        <v>1183</v>
      </c>
    </row>
    <row r="128" spans="1:25" s="58" customFormat="1" x14ac:dyDescent="0.65">
      <c r="A128" s="89">
        <v>16</v>
      </c>
      <c r="B128" s="26"/>
      <c r="C128" s="26"/>
      <c r="D128" s="26">
        <v>1183</v>
      </c>
      <c r="E128" s="26">
        <v>1173</v>
      </c>
      <c r="F128" s="26">
        <v>1183</v>
      </c>
      <c r="G128" s="26">
        <v>1173</v>
      </c>
      <c r="H128" s="26"/>
      <c r="I128" s="26"/>
      <c r="J128" s="26">
        <v>1183</v>
      </c>
      <c r="K128" s="26">
        <v>1175</v>
      </c>
      <c r="L128" s="26">
        <v>1183</v>
      </c>
      <c r="M128" s="26">
        <v>1177</v>
      </c>
      <c r="N128" s="26"/>
      <c r="O128" s="26"/>
      <c r="P128" s="26">
        <v>1183</v>
      </c>
      <c r="Q128" s="26">
        <v>1179</v>
      </c>
      <c r="R128" s="26">
        <v>1183</v>
      </c>
      <c r="S128" s="26">
        <v>1179</v>
      </c>
      <c r="T128" s="26"/>
      <c r="U128" s="26"/>
      <c r="V128" s="26"/>
      <c r="W128" s="26"/>
      <c r="X128" s="26"/>
      <c r="Y128" s="53"/>
    </row>
    <row r="129" spans="1:27" s="58" customFormat="1" x14ac:dyDescent="0.65">
      <c r="A129" s="89">
        <v>17</v>
      </c>
      <c r="B129" s="26">
        <v>1183</v>
      </c>
      <c r="C129" s="26">
        <v>1173</v>
      </c>
      <c r="D129" s="26">
        <v>1183</v>
      </c>
      <c r="E129" s="26">
        <v>1173</v>
      </c>
      <c r="F129" s="26">
        <v>1183</v>
      </c>
      <c r="G129" s="26">
        <v>1173</v>
      </c>
      <c r="H129" s="26"/>
      <c r="I129" s="26"/>
      <c r="J129" s="26">
        <v>1183</v>
      </c>
      <c r="K129" s="26">
        <v>1175</v>
      </c>
      <c r="L129" s="26">
        <v>1183</v>
      </c>
      <c r="M129" s="26">
        <v>1177</v>
      </c>
      <c r="N129" s="26"/>
      <c r="O129" s="26"/>
      <c r="P129" s="26">
        <v>1183</v>
      </c>
      <c r="Q129" s="26">
        <v>1179</v>
      </c>
      <c r="R129" s="26"/>
      <c r="S129" s="26"/>
      <c r="T129" s="26">
        <v>1183</v>
      </c>
      <c r="U129" s="26">
        <v>1179</v>
      </c>
      <c r="V129" s="26"/>
      <c r="W129" s="26"/>
      <c r="X129" s="26"/>
      <c r="Y129" s="26"/>
    </row>
    <row r="130" spans="1:27" s="58" customFormat="1" x14ac:dyDescent="0.65">
      <c r="A130" s="89">
        <v>18</v>
      </c>
      <c r="B130" s="26">
        <v>1183</v>
      </c>
      <c r="C130" s="26">
        <v>1173</v>
      </c>
      <c r="D130" s="26">
        <v>1183</v>
      </c>
      <c r="E130" s="26">
        <v>1173</v>
      </c>
      <c r="F130" s="26">
        <v>1183</v>
      </c>
      <c r="G130" s="26">
        <v>1173</v>
      </c>
      <c r="H130" s="26">
        <v>1183</v>
      </c>
      <c r="I130" s="26">
        <v>1175</v>
      </c>
      <c r="J130" s="26">
        <v>1183</v>
      </c>
      <c r="K130" s="26">
        <v>1175</v>
      </c>
      <c r="L130" s="26"/>
      <c r="M130" s="26"/>
      <c r="N130" s="26">
        <v>1183</v>
      </c>
      <c r="O130" s="26">
        <v>1177</v>
      </c>
      <c r="P130" s="26">
        <v>1183</v>
      </c>
      <c r="Q130" s="26">
        <v>1179</v>
      </c>
      <c r="R130" s="26"/>
      <c r="S130" s="26"/>
      <c r="T130" s="26">
        <v>1183</v>
      </c>
      <c r="U130" s="26">
        <v>1179</v>
      </c>
      <c r="V130" s="26"/>
      <c r="W130" s="26"/>
      <c r="X130" s="26"/>
      <c r="Y130" s="26"/>
    </row>
    <row r="131" spans="1:27" s="58" customFormat="1" x14ac:dyDescent="0.65">
      <c r="A131" s="89">
        <v>19</v>
      </c>
      <c r="B131" s="26">
        <v>1183</v>
      </c>
      <c r="C131" s="26">
        <v>1173</v>
      </c>
      <c r="D131" s="26"/>
      <c r="E131" s="26">
        <v>1173</v>
      </c>
      <c r="F131" s="26"/>
      <c r="G131" s="26"/>
      <c r="H131" s="26">
        <v>1183</v>
      </c>
      <c r="I131" s="26">
        <v>1175</v>
      </c>
      <c r="J131" s="26">
        <v>1183</v>
      </c>
      <c r="K131" s="26">
        <v>1175</v>
      </c>
      <c r="L131" s="26"/>
      <c r="M131" s="26"/>
      <c r="N131" s="26">
        <v>1183</v>
      </c>
      <c r="O131" s="26">
        <v>1177</v>
      </c>
      <c r="P131" s="26">
        <v>1183</v>
      </c>
      <c r="Q131" s="26">
        <v>1179</v>
      </c>
      <c r="R131" s="26">
        <v>1183</v>
      </c>
      <c r="S131" s="26">
        <v>1179</v>
      </c>
      <c r="T131" s="26">
        <v>1183</v>
      </c>
      <c r="U131" s="26">
        <v>1179</v>
      </c>
      <c r="V131" s="26"/>
      <c r="W131" s="26"/>
      <c r="X131" s="26">
        <v>1183</v>
      </c>
      <c r="Y131" s="26">
        <v>1183</v>
      </c>
    </row>
    <row r="132" spans="1:27" s="58" customFormat="1" x14ac:dyDescent="0.65">
      <c r="A132" s="89">
        <v>20</v>
      </c>
      <c r="B132" s="26">
        <v>1183</v>
      </c>
      <c r="C132" s="26">
        <v>1173</v>
      </c>
      <c r="D132" s="26"/>
      <c r="E132" s="26">
        <v>1173</v>
      </c>
      <c r="F132" s="26"/>
      <c r="G132" s="26"/>
      <c r="H132" s="26">
        <v>1183</v>
      </c>
      <c r="I132" s="26">
        <v>1175</v>
      </c>
      <c r="J132" s="26">
        <v>1183</v>
      </c>
      <c r="K132" s="26">
        <v>1175</v>
      </c>
      <c r="L132" s="26">
        <v>1183</v>
      </c>
      <c r="M132" s="26">
        <v>1177</v>
      </c>
      <c r="N132" s="26">
        <v>1183</v>
      </c>
      <c r="O132" s="26">
        <v>1177</v>
      </c>
      <c r="P132" s="26"/>
      <c r="Q132" s="26"/>
      <c r="R132" s="26">
        <v>1183</v>
      </c>
      <c r="S132" s="26">
        <v>1179</v>
      </c>
      <c r="T132" s="26">
        <v>1183</v>
      </c>
      <c r="U132" s="26">
        <v>1179</v>
      </c>
      <c r="V132" s="26"/>
      <c r="W132" s="26"/>
      <c r="X132" s="26">
        <v>1183</v>
      </c>
      <c r="Y132" s="26">
        <v>1183</v>
      </c>
    </row>
    <row r="133" spans="1:27" s="58" customFormat="1" x14ac:dyDescent="0.65">
      <c r="A133" s="89">
        <v>21</v>
      </c>
      <c r="B133" s="26">
        <v>1183</v>
      </c>
      <c r="C133" s="26">
        <v>1173</v>
      </c>
      <c r="D133" s="26">
        <v>1183</v>
      </c>
      <c r="E133" s="26">
        <v>1173</v>
      </c>
      <c r="F133" s="26"/>
      <c r="G133" s="26"/>
      <c r="H133" s="26">
        <v>1183</v>
      </c>
      <c r="I133" s="26">
        <v>1175</v>
      </c>
      <c r="J133" s="26"/>
      <c r="K133" s="26"/>
      <c r="L133" s="26">
        <v>1183</v>
      </c>
      <c r="M133" s="26">
        <v>1177</v>
      </c>
      <c r="N133" s="26">
        <v>1183</v>
      </c>
      <c r="O133" s="26">
        <v>1177</v>
      </c>
      <c r="P133" s="26"/>
      <c r="Q133" s="26"/>
      <c r="R133" s="26">
        <v>1183</v>
      </c>
      <c r="S133" s="26">
        <v>1179</v>
      </c>
      <c r="T133" s="26">
        <v>1183</v>
      </c>
      <c r="U133" s="26">
        <v>1179</v>
      </c>
      <c r="V133" s="26">
        <v>1183</v>
      </c>
      <c r="W133" s="26">
        <v>1183</v>
      </c>
      <c r="X133" s="26">
        <v>1183</v>
      </c>
      <c r="Y133" s="26">
        <v>1183</v>
      </c>
    </row>
    <row r="134" spans="1:27" s="58" customFormat="1" x14ac:dyDescent="0.65">
      <c r="A134" s="89">
        <v>22</v>
      </c>
      <c r="B134" s="26"/>
      <c r="C134" s="26"/>
      <c r="D134" s="26">
        <v>1183</v>
      </c>
      <c r="E134" s="26">
        <v>1173</v>
      </c>
      <c r="F134" s="26">
        <v>1183</v>
      </c>
      <c r="G134" s="26">
        <v>1173</v>
      </c>
      <c r="H134" s="26">
        <v>1183</v>
      </c>
      <c r="I134" s="26">
        <v>1175</v>
      </c>
      <c r="J134" s="26"/>
      <c r="K134" s="26"/>
      <c r="L134" s="26">
        <v>1183</v>
      </c>
      <c r="M134" s="26">
        <v>1177</v>
      </c>
      <c r="N134" s="26">
        <v>1183</v>
      </c>
      <c r="O134" s="26">
        <v>1177</v>
      </c>
      <c r="P134" s="26">
        <v>1183</v>
      </c>
      <c r="Q134" s="26">
        <v>1179</v>
      </c>
      <c r="R134" s="26">
        <v>1183</v>
      </c>
      <c r="S134" s="26">
        <v>1179</v>
      </c>
      <c r="T134" s="26"/>
      <c r="U134" s="26"/>
      <c r="V134" s="26">
        <v>1183</v>
      </c>
      <c r="W134" s="26">
        <v>1183</v>
      </c>
      <c r="X134" s="26">
        <v>1183</v>
      </c>
      <c r="Y134" s="26">
        <v>1183</v>
      </c>
    </row>
    <row r="135" spans="1:27" s="58" customFormat="1" x14ac:dyDescent="0.65">
      <c r="A135" s="89">
        <v>23</v>
      </c>
      <c r="B135" s="26"/>
      <c r="C135" s="26"/>
      <c r="D135" s="26">
        <v>1183</v>
      </c>
      <c r="E135" s="26">
        <v>1173</v>
      </c>
      <c r="F135" s="26">
        <v>1183</v>
      </c>
      <c r="G135" s="26">
        <v>1173</v>
      </c>
      <c r="H135" s="26"/>
      <c r="I135" s="26"/>
      <c r="J135" s="26">
        <v>1183</v>
      </c>
      <c r="K135" s="26">
        <v>1175</v>
      </c>
      <c r="L135" s="26">
        <v>1183</v>
      </c>
      <c r="M135" s="26">
        <v>1177</v>
      </c>
      <c r="N135" s="26"/>
      <c r="O135" s="26"/>
      <c r="P135" s="26">
        <v>1183</v>
      </c>
      <c r="Q135" s="26">
        <v>1179</v>
      </c>
      <c r="R135" s="26">
        <v>1183</v>
      </c>
      <c r="S135" s="26">
        <v>1179</v>
      </c>
      <c r="T135" s="26"/>
      <c r="U135" s="26"/>
      <c r="V135" s="26">
        <v>1183</v>
      </c>
      <c r="W135" s="26">
        <v>1183</v>
      </c>
      <c r="X135" s="26">
        <v>1183</v>
      </c>
      <c r="Y135" s="26">
        <v>1183</v>
      </c>
    </row>
    <row r="136" spans="1:27" s="58" customFormat="1" x14ac:dyDescent="0.65">
      <c r="A136" s="89">
        <v>24</v>
      </c>
      <c r="B136" s="26">
        <v>1183</v>
      </c>
      <c r="C136" s="26">
        <v>1173</v>
      </c>
      <c r="D136" s="26">
        <v>1183</v>
      </c>
      <c r="E136" s="26">
        <v>1173</v>
      </c>
      <c r="F136" s="26">
        <v>1183</v>
      </c>
      <c r="G136" s="26">
        <v>1173</v>
      </c>
      <c r="H136" s="26"/>
      <c r="I136" s="26"/>
      <c r="J136" s="26">
        <v>1183</v>
      </c>
      <c r="K136" s="26">
        <v>1175</v>
      </c>
      <c r="L136" s="26">
        <v>1183</v>
      </c>
      <c r="M136" s="26">
        <v>1177</v>
      </c>
      <c r="N136" s="26"/>
      <c r="O136" s="26"/>
      <c r="P136" s="26">
        <v>1183</v>
      </c>
      <c r="Q136" s="26">
        <v>1179</v>
      </c>
      <c r="R136" s="26"/>
      <c r="S136" s="26"/>
      <c r="T136" s="26">
        <v>1183</v>
      </c>
      <c r="U136" s="26">
        <v>1179</v>
      </c>
      <c r="V136" s="26">
        <v>1183</v>
      </c>
      <c r="W136" s="26">
        <v>1183</v>
      </c>
      <c r="X136" s="26"/>
      <c r="Y136" s="26"/>
    </row>
    <row r="137" spans="1:27" s="58" customFormat="1" x14ac:dyDescent="0.65">
      <c r="A137" s="89">
        <v>25</v>
      </c>
      <c r="B137" s="26">
        <v>1183</v>
      </c>
      <c r="C137" s="26">
        <v>1173</v>
      </c>
      <c r="D137" s="26">
        <v>1183</v>
      </c>
      <c r="E137" s="26">
        <v>1173</v>
      </c>
      <c r="F137" s="26">
        <v>1183</v>
      </c>
      <c r="G137" s="26">
        <v>1173</v>
      </c>
      <c r="H137" s="26">
        <v>1183</v>
      </c>
      <c r="I137" s="26">
        <v>1175</v>
      </c>
      <c r="J137" s="26">
        <v>1183</v>
      </c>
      <c r="K137" s="26">
        <v>1175</v>
      </c>
      <c r="L137" s="26"/>
      <c r="M137" s="26"/>
      <c r="N137" s="26">
        <v>1183</v>
      </c>
      <c r="O137" s="26">
        <v>1177</v>
      </c>
      <c r="P137" s="26">
        <v>1183</v>
      </c>
      <c r="Q137" s="26">
        <v>1179</v>
      </c>
      <c r="R137" s="26"/>
      <c r="S137" s="26"/>
      <c r="T137" s="26">
        <v>1183</v>
      </c>
      <c r="U137" s="26">
        <v>1179</v>
      </c>
      <c r="V137" s="26">
        <v>1183</v>
      </c>
      <c r="W137" s="26">
        <v>1183</v>
      </c>
      <c r="X137" s="26"/>
      <c r="Y137" s="26"/>
    </row>
    <row r="138" spans="1:27" s="58" customFormat="1" x14ac:dyDescent="0.65">
      <c r="A138" s="89">
        <v>26</v>
      </c>
      <c r="B138" s="26">
        <v>1183</v>
      </c>
      <c r="C138" s="26">
        <v>1173</v>
      </c>
      <c r="D138" s="26"/>
      <c r="E138" s="26"/>
      <c r="F138" s="26"/>
      <c r="G138" s="26"/>
      <c r="H138" s="26">
        <v>1183</v>
      </c>
      <c r="I138" s="26">
        <v>1175</v>
      </c>
      <c r="J138" s="26">
        <v>1183</v>
      </c>
      <c r="K138" s="26">
        <v>1175</v>
      </c>
      <c r="L138" s="26"/>
      <c r="M138" s="26"/>
      <c r="N138" s="26">
        <v>1183</v>
      </c>
      <c r="O138" s="26">
        <v>1177</v>
      </c>
      <c r="P138" s="26">
        <v>1183</v>
      </c>
      <c r="Q138" s="26">
        <v>1179</v>
      </c>
      <c r="R138" s="26">
        <v>1183</v>
      </c>
      <c r="S138" s="26">
        <v>1179</v>
      </c>
      <c r="T138" s="26">
        <v>1183</v>
      </c>
      <c r="U138" s="26">
        <v>1179</v>
      </c>
      <c r="V138" s="26"/>
      <c r="W138" s="26"/>
      <c r="X138" s="26">
        <v>1183</v>
      </c>
      <c r="Y138" s="26">
        <v>1183</v>
      </c>
    </row>
    <row r="139" spans="1:27" s="58" customFormat="1" x14ac:dyDescent="0.65">
      <c r="A139" s="89">
        <v>27</v>
      </c>
      <c r="B139" s="26">
        <v>1183</v>
      </c>
      <c r="C139" s="26">
        <v>1173</v>
      </c>
      <c r="D139" s="26"/>
      <c r="E139" s="26"/>
      <c r="F139" s="26"/>
      <c r="G139" s="26"/>
      <c r="H139" s="26">
        <v>1183</v>
      </c>
      <c r="I139" s="26">
        <v>1175</v>
      </c>
      <c r="J139" s="26">
        <v>1183</v>
      </c>
      <c r="K139" s="26">
        <v>1175</v>
      </c>
      <c r="L139" s="26">
        <v>1183</v>
      </c>
      <c r="M139" s="26">
        <v>1177</v>
      </c>
      <c r="N139" s="26">
        <v>1183</v>
      </c>
      <c r="O139" s="26">
        <v>1177</v>
      </c>
      <c r="P139" s="26"/>
      <c r="Q139" s="26"/>
      <c r="R139" s="26">
        <v>1183</v>
      </c>
      <c r="S139" s="26">
        <v>1179</v>
      </c>
      <c r="T139" s="26">
        <v>1183</v>
      </c>
      <c r="U139" s="26">
        <v>1179</v>
      </c>
      <c r="V139" s="26"/>
      <c r="W139" s="26"/>
      <c r="X139" s="26">
        <v>1183</v>
      </c>
      <c r="Y139" s="26">
        <v>1183</v>
      </c>
    </row>
    <row r="140" spans="1:27" s="58" customFormat="1" x14ac:dyDescent="0.65">
      <c r="A140" s="89">
        <v>28</v>
      </c>
      <c r="B140" s="26">
        <v>1183</v>
      </c>
      <c r="C140" s="26">
        <v>1173</v>
      </c>
      <c r="D140" s="26">
        <v>1183</v>
      </c>
      <c r="E140" s="26">
        <v>1173</v>
      </c>
      <c r="F140" s="26">
        <v>1183</v>
      </c>
      <c r="G140" s="26">
        <v>1173</v>
      </c>
      <c r="H140" s="26">
        <v>1183</v>
      </c>
      <c r="I140" s="26">
        <v>1175</v>
      </c>
      <c r="J140" s="26"/>
      <c r="K140" s="26"/>
      <c r="L140" s="26">
        <v>1183</v>
      </c>
      <c r="M140" s="26">
        <v>1177</v>
      </c>
      <c r="N140" s="26">
        <v>1183</v>
      </c>
      <c r="O140" s="26">
        <v>1177</v>
      </c>
      <c r="P140" s="26"/>
      <c r="Q140" s="26"/>
      <c r="R140" s="26">
        <v>1183</v>
      </c>
      <c r="S140" s="26">
        <v>1179</v>
      </c>
      <c r="T140" s="26">
        <v>1183</v>
      </c>
      <c r="U140" s="26">
        <v>1179</v>
      </c>
      <c r="V140" s="26">
        <v>1183</v>
      </c>
      <c r="W140" s="26">
        <v>1183</v>
      </c>
      <c r="X140" s="26">
        <v>1183</v>
      </c>
      <c r="Y140" s="26">
        <v>1183</v>
      </c>
    </row>
    <row r="141" spans="1:27" s="58" customFormat="1" x14ac:dyDescent="0.65">
      <c r="A141" s="89">
        <v>29</v>
      </c>
      <c r="B141" s="26"/>
      <c r="C141" s="12"/>
      <c r="D141" s="27"/>
      <c r="E141" s="27"/>
      <c r="F141" s="26">
        <v>1183</v>
      </c>
      <c r="G141" s="26">
        <v>1173</v>
      </c>
      <c r="H141" s="26">
        <v>1183</v>
      </c>
      <c r="I141" s="26">
        <v>1175</v>
      </c>
      <c r="J141" s="26"/>
      <c r="K141" s="26"/>
      <c r="L141" s="26">
        <v>1183</v>
      </c>
      <c r="M141" s="26">
        <v>1177</v>
      </c>
      <c r="N141" s="26">
        <v>1183</v>
      </c>
      <c r="O141" s="26">
        <v>1177</v>
      </c>
      <c r="P141" s="26">
        <v>1183</v>
      </c>
      <c r="Q141" s="26">
        <v>1179</v>
      </c>
      <c r="R141" s="26">
        <v>1183</v>
      </c>
      <c r="S141" s="26">
        <v>1179</v>
      </c>
      <c r="T141" s="26"/>
      <c r="U141" s="26"/>
      <c r="V141" s="26">
        <v>1183</v>
      </c>
      <c r="W141" s="26">
        <v>1183</v>
      </c>
      <c r="X141" s="26">
        <v>1183</v>
      </c>
      <c r="Y141" s="26">
        <v>1183</v>
      </c>
    </row>
    <row r="142" spans="1:27" s="58" customFormat="1" x14ac:dyDescent="0.65">
      <c r="A142" s="89">
        <v>30</v>
      </c>
      <c r="B142" s="26"/>
      <c r="C142" s="26"/>
      <c r="D142" s="27"/>
      <c r="E142" s="27"/>
      <c r="F142" s="26">
        <v>1183</v>
      </c>
      <c r="G142" s="26">
        <v>1173</v>
      </c>
      <c r="H142" s="26"/>
      <c r="I142" s="26"/>
      <c r="J142" s="26">
        <v>1183</v>
      </c>
      <c r="K142" s="26">
        <v>1175</v>
      </c>
      <c r="L142" s="26">
        <v>1183</v>
      </c>
      <c r="M142" s="26">
        <v>1177</v>
      </c>
      <c r="N142" s="26"/>
      <c r="O142" s="26"/>
      <c r="P142" s="26">
        <v>1183</v>
      </c>
      <c r="Q142" s="26">
        <v>1179</v>
      </c>
      <c r="R142" s="26">
        <v>1183</v>
      </c>
      <c r="S142" s="26">
        <v>1179</v>
      </c>
      <c r="T142" s="26"/>
      <c r="U142" s="26"/>
      <c r="V142" s="26">
        <v>1183</v>
      </c>
      <c r="W142" s="26">
        <v>1183</v>
      </c>
      <c r="X142" s="26">
        <v>1183</v>
      </c>
      <c r="Y142" s="26">
        <v>1183</v>
      </c>
    </row>
    <row r="143" spans="1:27" s="58" customFormat="1" ht="25.5" thickBot="1" x14ac:dyDescent="0.7">
      <c r="A143" s="90">
        <v>31</v>
      </c>
      <c r="B143" s="28">
        <v>1183</v>
      </c>
      <c r="C143" s="28">
        <v>1173</v>
      </c>
      <c r="D143" s="28"/>
      <c r="E143" s="28"/>
      <c r="F143" s="28">
        <v>1183</v>
      </c>
      <c r="G143" s="28">
        <v>1173</v>
      </c>
      <c r="H143" s="14"/>
      <c r="I143" s="14"/>
      <c r="J143" s="28">
        <v>1183</v>
      </c>
      <c r="K143" s="28">
        <v>1175</v>
      </c>
      <c r="L143" s="54"/>
      <c r="M143" s="54"/>
      <c r="N143" s="28"/>
      <c r="O143" s="28"/>
      <c r="P143" s="28">
        <v>1183</v>
      </c>
      <c r="Q143" s="28">
        <v>1179</v>
      </c>
      <c r="R143" s="28"/>
      <c r="S143" s="28"/>
      <c r="T143" s="28">
        <v>1183</v>
      </c>
      <c r="U143" s="28">
        <v>1179</v>
      </c>
      <c r="V143" s="54"/>
      <c r="W143" s="54"/>
      <c r="X143" s="28"/>
      <c r="Y143" s="28"/>
    </row>
    <row r="144" spans="1:27" ht="25.5" thickBot="1" x14ac:dyDescent="0.7">
      <c r="A144" s="17" t="s">
        <v>12</v>
      </c>
      <c r="B144" s="102">
        <f>AVERAGE(B113:B143)</f>
        <v>1183</v>
      </c>
      <c r="C144" s="102">
        <f t="shared" ref="C144:Y144" si="3">AVERAGE(C113:C143)</f>
        <v>1173</v>
      </c>
      <c r="D144" s="102">
        <f t="shared" si="3"/>
        <v>1183</v>
      </c>
      <c r="E144" s="102">
        <f t="shared" si="3"/>
        <v>1173.4545454545455</v>
      </c>
      <c r="F144" s="102">
        <f t="shared" si="3"/>
        <v>1183</v>
      </c>
      <c r="G144" s="102">
        <f t="shared" si="3"/>
        <v>1173</v>
      </c>
      <c r="H144" s="102">
        <f t="shared" si="3"/>
        <v>1183</v>
      </c>
      <c r="I144" s="102">
        <f t="shared" si="3"/>
        <v>1174.9047619047619</v>
      </c>
      <c r="J144" s="102">
        <f t="shared" si="3"/>
        <v>1183</v>
      </c>
      <c r="K144" s="102">
        <f t="shared" si="3"/>
        <v>1175</v>
      </c>
      <c r="L144" s="102">
        <f t="shared" si="3"/>
        <v>1183</v>
      </c>
      <c r="M144" s="102">
        <f t="shared" si="3"/>
        <v>1176.2727272727273</v>
      </c>
      <c r="N144" s="102">
        <f t="shared" si="3"/>
        <v>1183</v>
      </c>
      <c r="O144" s="102">
        <f t="shared" si="3"/>
        <v>1177</v>
      </c>
      <c r="P144" s="102">
        <f t="shared" si="3"/>
        <v>1183</v>
      </c>
      <c r="Q144" s="102">
        <f t="shared" si="3"/>
        <v>1179</v>
      </c>
      <c r="R144" s="102">
        <f t="shared" si="3"/>
        <v>1183</v>
      </c>
      <c r="S144" s="102">
        <f t="shared" si="3"/>
        <v>1179</v>
      </c>
      <c r="T144" s="102">
        <f t="shared" si="3"/>
        <v>1183</v>
      </c>
      <c r="U144" s="102">
        <f t="shared" si="3"/>
        <v>1179</v>
      </c>
      <c r="V144" s="102">
        <f t="shared" si="3"/>
        <v>1183</v>
      </c>
      <c r="W144" s="102">
        <f t="shared" si="3"/>
        <v>1180.6842105263158</v>
      </c>
      <c r="X144" s="102">
        <f t="shared" si="3"/>
        <v>1183</v>
      </c>
      <c r="Y144" s="102">
        <f t="shared" si="3"/>
        <v>1183</v>
      </c>
      <c r="Z144" s="57"/>
      <c r="AA144" s="57"/>
    </row>
    <row r="145" spans="1:25" ht="42" customHeight="1" x14ac:dyDescent="0.65">
      <c r="A145" s="115" t="s">
        <v>19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ht="24.75" customHeight="1" thickBot="1" x14ac:dyDescent="0.7">
      <c r="A146" s="116" t="s">
        <v>61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</row>
    <row r="147" spans="1:25" s="58" customFormat="1" ht="25.5" thickBot="1" x14ac:dyDescent="0.7">
      <c r="A147" s="117" t="s">
        <v>0</v>
      </c>
      <c r="B147" s="119" t="s">
        <v>1</v>
      </c>
      <c r="C147" s="120"/>
      <c r="D147" s="119" t="s">
        <v>2</v>
      </c>
      <c r="E147" s="120"/>
      <c r="F147" s="119" t="s">
        <v>3</v>
      </c>
      <c r="G147" s="120"/>
      <c r="H147" s="119" t="s">
        <v>4</v>
      </c>
      <c r="I147" s="120"/>
      <c r="J147" s="119" t="s">
        <v>5</v>
      </c>
      <c r="K147" s="120"/>
      <c r="L147" s="119" t="s">
        <v>6</v>
      </c>
      <c r="M147" s="120"/>
      <c r="N147" s="119" t="s">
        <v>7</v>
      </c>
      <c r="O147" s="120"/>
      <c r="P147" s="119" t="s">
        <v>8</v>
      </c>
      <c r="Q147" s="120"/>
      <c r="R147" s="119" t="s">
        <v>9</v>
      </c>
      <c r="S147" s="120"/>
      <c r="T147" s="119" t="s">
        <v>10</v>
      </c>
      <c r="U147" s="120"/>
      <c r="V147" s="119" t="s">
        <v>14</v>
      </c>
      <c r="W147" s="120"/>
      <c r="X147" s="119" t="s">
        <v>11</v>
      </c>
      <c r="Y147" s="120"/>
    </row>
    <row r="148" spans="1:25" s="58" customFormat="1" ht="25.5" thickBot="1" x14ac:dyDescent="0.7">
      <c r="A148" s="118"/>
      <c r="B148" s="17" t="s">
        <v>64</v>
      </c>
      <c r="C148" s="17" t="s">
        <v>65</v>
      </c>
      <c r="D148" s="17" t="s">
        <v>64</v>
      </c>
      <c r="E148" s="17" t="s">
        <v>65</v>
      </c>
      <c r="F148" s="17" t="s">
        <v>64</v>
      </c>
      <c r="G148" s="17" t="s">
        <v>65</v>
      </c>
      <c r="H148" s="17" t="s">
        <v>64</v>
      </c>
      <c r="I148" s="17" t="s">
        <v>65</v>
      </c>
      <c r="J148" s="17" t="s">
        <v>64</v>
      </c>
      <c r="K148" s="17" t="s">
        <v>65</v>
      </c>
      <c r="L148" s="17" t="s">
        <v>64</v>
      </c>
      <c r="M148" s="17" t="s">
        <v>65</v>
      </c>
      <c r="N148" s="17" t="s">
        <v>64</v>
      </c>
      <c r="O148" s="17" t="s">
        <v>65</v>
      </c>
      <c r="P148" s="17" t="s">
        <v>64</v>
      </c>
      <c r="Q148" s="17" t="s">
        <v>65</v>
      </c>
      <c r="R148" s="17" t="s">
        <v>64</v>
      </c>
      <c r="S148" s="17" t="s">
        <v>65</v>
      </c>
      <c r="T148" s="17" t="s">
        <v>64</v>
      </c>
      <c r="U148" s="17" t="s">
        <v>65</v>
      </c>
      <c r="V148" s="17" t="s">
        <v>64</v>
      </c>
      <c r="W148" s="17" t="s">
        <v>65</v>
      </c>
      <c r="X148" s="17" t="s">
        <v>64</v>
      </c>
      <c r="Y148" s="17" t="s">
        <v>65</v>
      </c>
    </row>
    <row r="149" spans="1:25" s="58" customFormat="1" x14ac:dyDescent="0.65">
      <c r="A149" s="39">
        <v>1</v>
      </c>
      <c r="B149" s="30">
        <v>1183</v>
      </c>
      <c r="C149" s="55"/>
      <c r="D149" s="30">
        <v>1183</v>
      </c>
      <c r="E149" s="55">
        <v>1183</v>
      </c>
      <c r="F149" s="30">
        <v>1183</v>
      </c>
      <c r="G149" s="55">
        <v>1183</v>
      </c>
      <c r="H149" s="30"/>
      <c r="I149" s="55"/>
      <c r="J149" s="30"/>
      <c r="K149" s="55"/>
      <c r="L149" s="30">
        <v>1183</v>
      </c>
      <c r="M149" s="55">
        <v>1183</v>
      </c>
      <c r="N149" s="30"/>
      <c r="O149" s="55"/>
      <c r="P149" s="30"/>
      <c r="Q149" s="55"/>
      <c r="R149" s="30"/>
      <c r="S149" s="55"/>
      <c r="T149" s="30"/>
      <c r="U149" s="55"/>
      <c r="V149" s="30">
        <v>1183</v>
      </c>
      <c r="W149" s="55">
        <v>1183</v>
      </c>
      <c r="X149" s="30">
        <v>1183</v>
      </c>
      <c r="Y149" s="55">
        <v>1183</v>
      </c>
    </row>
    <row r="150" spans="1:25" s="58" customFormat="1" x14ac:dyDescent="0.65">
      <c r="A150" s="89">
        <v>2</v>
      </c>
      <c r="B150" s="26"/>
      <c r="C150" s="26"/>
      <c r="D150" s="26">
        <v>1183</v>
      </c>
      <c r="E150" s="26">
        <v>1183</v>
      </c>
      <c r="F150" s="26">
        <v>1183</v>
      </c>
      <c r="G150" s="26">
        <v>1183</v>
      </c>
      <c r="H150" s="26"/>
      <c r="I150" s="26"/>
      <c r="J150" s="26">
        <v>1183</v>
      </c>
      <c r="K150" s="26">
        <v>1183</v>
      </c>
      <c r="L150" s="26">
        <v>1183</v>
      </c>
      <c r="M150" s="26">
        <v>1183</v>
      </c>
      <c r="N150" s="26"/>
      <c r="O150" s="26"/>
      <c r="P150" s="26">
        <v>1183</v>
      </c>
      <c r="Q150" s="26">
        <v>1183</v>
      </c>
      <c r="R150" s="26"/>
      <c r="S150" s="26"/>
      <c r="T150" s="26"/>
      <c r="U150" s="26">
        <v>1183</v>
      </c>
      <c r="V150" s="26">
        <v>1183</v>
      </c>
      <c r="W150" s="26">
        <v>1183</v>
      </c>
      <c r="X150" s="26"/>
      <c r="Y150" s="26"/>
    </row>
    <row r="151" spans="1:25" s="58" customFormat="1" x14ac:dyDescent="0.65">
      <c r="A151" s="89">
        <v>3</v>
      </c>
      <c r="B151" s="26">
        <v>1183</v>
      </c>
      <c r="C151" s="26">
        <v>1183</v>
      </c>
      <c r="D151" s="26">
        <v>1183</v>
      </c>
      <c r="E151" s="26">
        <v>1183</v>
      </c>
      <c r="F151" s="26">
        <v>1183</v>
      </c>
      <c r="G151" s="26">
        <v>1183</v>
      </c>
      <c r="H151" s="26">
        <v>1183</v>
      </c>
      <c r="I151" s="26">
        <v>1183</v>
      </c>
      <c r="J151" s="26">
        <v>1183</v>
      </c>
      <c r="K151" s="26">
        <v>1183</v>
      </c>
      <c r="L151" s="26"/>
      <c r="M151" s="26"/>
      <c r="N151" s="26">
        <v>1183</v>
      </c>
      <c r="O151" s="26">
        <v>1183</v>
      </c>
      <c r="P151" s="26">
        <v>1183</v>
      </c>
      <c r="Q151" s="26">
        <v>1183</v>
      </c>
      <c r="R151" s="26"/>
      <c r="S151" s="26"/>
      <c r="T151" s="26">
        <v>1183</v>
      </c>
      <c r="U151" s="26">
        <v>1183</v>
      </c>
      <c r="V151" s="26">
        <v>1183</v>
      </c>
      <c r="W151" s="26">
        <v>1183</v>
      </c>
      <c r="X151" s="26"/>
      <c r="Y151" s="26"/>
    </row>
    <row r="152" spans="1:25" s="58" customFormat="1" x14ac:dyDescent="0.65">
      <c r="A152" s="89">
        <v>4</v>
      </c>
      <c r="B152" s="26">
        <v>1183</v>
      </c>
      <c r="C152" s="26">
        <v>1183</v>
      </c>
      <c r="D152" s="26"/>
      <c r="E152" s="26"/>
      <c r="F152" s="26"/>
      <c r="G152" s="26"/>
      <c r="H152" s="26">
        <v>1183</v>
      </c>
      <c r="I152" s="26">
        <v>1183</v>
      </c>
      <c r="J152" s="26">
        <v>1183</v>
      </c>
      <c r="K152" s="26">
        <v>1183</v>
      </c>
      <c r="L152" s="26"/>
      <c r="M152" s="26"/>
      <c r="N152" s="26">
        <v>1183</v>
      </c>
      <c r="O152" s="26">
        <v>1183</v>
      </c>
      <c r="P152" s="26">
        <v>1183</v>
      </c>
      <c r="Q152" s="26">
        <v>1183</v>
      </c>
      <c r="R152" s="26">
        <v>1183</v>
      </c>
      <c r="S152" s="26">
        <v>1183</v>
      </c>
      <c r="T152" s="26">
        <v>1183</v>
      </c>
      <c r="U152" s="26">
        <v>1183</v>
      </c>
      <c r="V152" s="26"/>
      <c r="W152" s="26"/>
      <c r="X152" s="26">
        <v>1183</v>
      </c>
      <c r="Y152" s="26">
        <v>1183</v>
      </c>
    </row>
    <row r="153" spans="1:25" s="58" customFormat="1" x14ac:dyDescent="0.65">
      <c r="A153" s="89">
        <v>5</v>
      </c>
      <c r="B153" s="26">
        <v>1183</v>
      </c>
      <c r="C153" s="26">
        <v>1183</v>
      </c>
      <c r="D153" s="26"/>
      <c r="E153" s="26"/>
      <c r="F153" s="26"/>
      <c r="G153" s="26"/>
      <c r="H153" s="26">
        <v>1183</v>
      </c>
      <c r="I153" s="26">
        <v>1183</v>
      </c>
      <c r="J153" s="26">
        <v>1183</v>
      </c>
      <c r="K153" s="26">
        <v>1183</v>
      </c>
      <c r="L153" s="26">
        <v>1183</v>
      </c>
      <c r="M153" s="26">
        <v>1183</v>
      </c>
      <c r="N153" s="26">
        <v>1183</v>
      </c>
      <c r="O153" s="26">
        <v>1183</v>
      </c>
      <c r="P153" s="26"/>
      <c r="Q153" s="26"/>
      <c r="R153" s="26">
        <v>1183</v>
      </c>
      <c r="S153" s="26">
        <v>1183</v>
      </c>
      <c r="T153" s="26">
        <v>1183</v>
      </c>
      <c r="U153" s="26">
        <v>1183</v>
      </c>
      <c r="V153" s="26"/>
      <c r="W153" s="26"/>
      <c r="X153" s="26">
        <v>1183</v>
      </c>
      <c r="Y153" s="26">
        <v>1183</v>
      </c>
    </row>
    <row r="154" spans="1:25" s="58" customFormat="1" x14ac:dyDescent="0.65">
      <c r="A154" s="89">
        <v>6</v>
      </c>
      <c r="B154" s="26"/>
      <c r="C154" s="26"/>
      <c r="D154" s="26">
        <v>1183</v>
      </c>
      <c r="E154" s="26">
        <v>1183</v>
      </c>
      <c r="F154" s="26">
        <v>1183</v>
      </c>
      <c r="G154" s="26">
        <v>1183</v>
      </c>
      <c r="H154" s="26">
        <v>1183</v>
      </c>
      <c r="I154" s="26">
        <v>1183</v>
      </c>
      <c r="J154" s="26"/>
      <c r="K154" s="26"/>
      <c r="L154" s="26">
        <v>1183</v>
      </c>
      <c r="M154" s="26">
        <v>1183</v>
      </c>
      <c r="N154" s="26">
        <v>1183</v>
      </c>
      <c r="O154" s="26">
        <v>1183</v>
      </c>
      <c r="P154" s="26"/>
      <c r="Q154" s="26"/>
      <c r="R154" s="26">
        <v>1183</v>
      </c>
      <c r="S154" s="26">
        <v>1183</v>
      </c>
      <c r="T154" s="26">
        <v>1183</v>
      </c>
      <c r="U154" s="26">
        <v>1183</v>
      </c>
      <c r="V154" s="26"/>
      <c r="W154" s="26"/>
      <c r="X154" s="26"/>
      <c r="Y154" s="53"/>
    </row>
    <row r="155" spans="1:25" s="58" customFormat="1" x14ac:dyDescent="0.65">
      <c r="A155" s="89">
        <v>7</v>
      </c>
      <c r="B155" s="26"/>
      <c r="C155" s="26"/>
      <c r="D155" s="26">
        <v>1183</v>
      </c>
      <c r="E155" s="26">
        <v>1183</v>
      </c>
      <c r="F155" s="26">
        <v>1183</v>
      </c>
      <c r="G155" s="26">
        <v>1183</v>
      </c>
      <c r="H155" s="26">
        <v>1183</v>
      </c>
      <c r="I155" s="26">
        <v>1183</v>
      </c>
      <c r="J155" s="26"/>
      <c r="K155" s="26"/>
      <c r="L155" s="26">
        <v>1183</v>
      </c>
      <c r="M155" s="26">
        <v>1183</v>
      </c>
      <c r="N155" s="26">
        <v>1183</v>
      </c>
      <c r="O155" s="26">
        <v>1183</v>
      </c>
      <c r="P155" s="26">
        <v>1183</v>
      </c>
      <c r="Q155" s="26">
        <v>1183</v>
      </c>
      <c r="R155" s="26">
        <v>1183</v>
      </c>
      <c r="S155" s="26">
        <v>1183</v>
      </c>
      <c r="T155" s="26"/>
      <c r="U155" s="26"/>
      <c r="V155" s="26"/>
      <c r="W155" s="26"/>
      <c r="X155" s="26">
        <v>1183</v>
      </c>
      <c r="Y155" s="26">
        <v>1183</v>
      </c>
    </row>
    <row r="156" spans="1:25" s="58" customFormat="1" x14ac:dyDescent="0.65">
      <c r="A156" s="89">
        <v>8</v>
      </c>
      <c r="B156" s="26"/>
      <c r="C156" s="26"/>
      <c r="D156" s="26">
        <v>1183</v>
      </c>
      <c r="E156" s="26">
        <v>1183</v>
      </c>
      <c r="F156" s="26">
        <v>1183</v>
      </c>
      <c r="G156" s="26">
        <v>1183</v>
      </c>
      <c r="H156" s="26"/>
      <c r="I156" s="26"/>
      <c r="J156" s="26">
        <v>1183</v>
      </c>
      <c r="K156" s="26">
        <v>1183</v>
      </c>
      <c r="L156" s="26">
        <v>1183</v>
      </c>
      <c r="M156" s="26">
        <v>1183</v>
      </c>
      <c r="N156" s="26"/>
      <c r="O156" s="26"/>
      <c r="P156" s="26">
        <v>1183</v>
      </c>
      <c r="Q156" s="26">
        <v>1183</v>
      </c>
      <c r="R156" s="26">
        <v>1183</v>
      </c>
      <c r="S156" s="26">
        <v>1183</v>
      </c>
      <c r="T156" s="26"/>
      <c r="U156" s="26"/>
      <c r="V156" s="26"/>
      <c r="W156" s="26"/>
      <c r="X156" s="26">
        <v>1183</v>
      </c>
      <c r="Y156" s="26">
        <v>1183</v>
      </c>
    </row>
    <row r="157" spans="1:25" s="58" customFormat="1" x14ac:dyDescent="0.65">
      <c r="A157" s="89">
        <v>9</v>
      </c>
      <c r="B157" s="26">
        <v>1183</v>
      </c>
      <c r="C157" s="26">
        <v>1183</v>
      </c>
      <c r="D157" s="26">
        <v>1183</v>
      </c>
      <c r="E157" s="26">
        <v>1183</v>
      </c>
      <c r="F157" s="26">
        <v>1183</v>
      </c>
      <c r="G157" s="26">
        <v>1183</v>
      </c>
      <c r="H157" s="26"/>
      <c r="I157" s="26"/>
      <c r="J157" s="26">
        <v>1183</v>
      </c>
      <c r="K157" s="26">
        <v>1183</v>
      </c>
      <c r="L157" s="26">
        <v>1183</v>
      </c>
      <c r="M157" s="26">
        <v>1183</v>
      </c>
      <c r="N157" s="26"/>
      <c r="O157" s="26"/>
      <c r="P157" s="26">
        <v>1183</v>
      </c>
      <c r="Q157" s="26">
        <v>1183</v>
      </c>
      <c r="R157" s="26"/>
      <c r="S157" s="26"/>
      <c r="T157" s="26">
        <v>1183</v>
      </c>
      <c r="U157" s="26">
        <v>1183</v>
      </c>
      <c r="V157" s="26"/>
      <c r="W157" s="26"/>
      <c r="X157" s="26"/>
      <c r="Y157" s="26"/>
    </row>
    <row r="158" spans="1:25" s="58" customFormat="1" x14ac:dyDescent="0.65">
      <c r="A158" s="89">
        <v>10</v>
      </c>
      <c r="B158" s="26">
        <v>1183</v>
      </c>
      <c r="C158" s="26">
        <v>1183</v>
      </c>
      <c r="D158" s="26">
        <v>1183</v>
      </c>
      <c r="E158" s="26">
        <v>1183</v>
      </c>
      <c r="F158" s="26">
        <v>1183</v>
      </c>
      <c r="G158" s="26">
        <v>1183</v>
      </c>
      <c r="H158" s="26">
        <v>1183</v>
      </c>
      <c r="I158" s="26">
        <v>1183</v>
      </c>
      <c r="J158" s="26">
        <v>1183</v>
      </c>
      <c r="K158" s="26">
        <v>1183</v>
      </c>
      <c r="L158" s="26"/>
      <c r="M158" s="26"/>
      <c r="N158" s="26">
        <v>1183</v>
      </c>
      <c r="O158" s="26">
        <v>1183</v>
      </c>
      <c r="P158" s="26">
        <v>1183</v>
      </c>
      <c r="Q158" s="26">
        <v>1183</v>
      </c>
      <c r="R158" s="26"/>
      <c r="S158" s="26"/>
      <c r="T158" s="26">
        <v>1183</v>
      </c>
      <c r="U158" s="26">
        <v>1183</v>
      </c>
      <c r="V158" s="26"/>
      <c r="W158" s="26"/>
      <c r="X158" s="26"/>
      <c r="Y158" s="26"/>
    </row>
    <row r="159" spans="1:25" s="58" customFormat="1" x14ac:dyDescent="0.65">
      <c r="A159" s="89">
        <v>11</v>
      </c>
      <c r="B159" s="26">
        <v>1183</v>
      </c>
      <c r="C159" s="26">
        <v>1183</v>
      </c>
      <c r="D159" s="26"/>
      <c r="E159" s="26"/>
      <c r="F159" s="26"/>
      <c r="G159" s="26"/>
      <c r="H159" s="26">
        <v>1183</v>
      </c>
      <c r="I159" s="26">
        <v>1183</v>
      </c>
      <c r="J159" s="26">
        <v>1183</v>
      </c>
      <c r="K159" s="26">
        <v>1183</v>
      </c>
      <c r="L159" s="26"/>
      <c r="M159" s="26"/>
      <c r="N159" s="26">
        <v>1183</v>
      </c>
      <c r="O159" s="26">
        <v>1183</v>
      </c>
      <c r="P159" s="26">
        <v>1183</v>
      </c>
      <c r="Q159" s="26">
        <v>1183</v>
      </c>
      <c r="R159" s="26">
        <v>1183</v>
      </c>
      <c r="S159" s="26">
        <v>1183</v>
      </c>
      <c r="T159" s="26">
        <v>1183</v>
      </c>
      <c r="U159" s="26">
        <v>1183</v>
      </c>
      <c r="V159" s="26"/>
      <c r="W159" s="26"/>
      <c r="X159" s="26">
        <v>1183</v>
      </c>
      <c r="Y159" s="26">
        <v>1183</v>
      </c>
    </row>
    <row r="160" spans="1:25" s="58" customFormat="1" x14ac:dyDescent="0.65">
      <c r="A160" s="89">
        <v>12</v>
      </c>
      <c r="B160" s="26">
        <v>1183</v>
      </c>
      <c r="C160" s="26">
        <v>1183</v>
      </c>
      <c r="D160" s="26"/>
      <c r="E160" s="26"/>
      <c r="F160" s="26"/>
      <c r="G160" s="26"/>
      <c r="H160" s="26">
        <v>1183</v>
      </c>
      <c r="I160" s="26">
        <v>1183</v>
      </c>
      <c r="J160" s="26">
        <v>1183</v>
      </c>
      <c r="K160" s="26">
        <v>1183</v>
      </c>
      <c r="L160" s="26">
        <v>1183</v>
      </c>
      <c r="M160" s="26">
        <v>1183</v>
      </c>
      <c r="N160" s="26">
        <v>1183</v>
      </c>
      <c r="O160" s="26">
        <v>1183</v>
      </c>
      <c r="P160" s="26"/>
      <c r="Q160" s="26"/>
      <c r="R160" s="26">
        <v>1183</v>
      </c>
      <c r="S160" s="26">
        <v>1183</v>
      </c>
      <c r="T160" s="26">
        <v>1183</v>
      </c>
      <c r="U160" s="26">
        <v>1183</v>
      </c>
      <c r="V160" s="26"/>
      <c r="W160" s="26"/>
      <c r="X160" s="26">
        <v>1183</v>
      </c>
      <c r="Y160" s="26">
        <v>1183</v>
      </c>
    </row>
    <row r="161" spans="1:25" s="58" customFormat="1" x14ac:dyDescent="0.65">
      <c r="A161" s="89">
        <v>13</v>
      </c>
      <c r="B161" s="26">
        <v>1183</v>
      </c>
      <c r="C161" s="26">
        <v>1183</v>
      </c>
      <c r="D161" s="26">
        <v>1183</v>
      </c>
      <c r="E161" s="26">
        <v>1183</v>
      </c>
      <c r="F161" s="26">
        <v>1183</v>
      </c>
      <c r="G161" s="26">
        <v>1183</v>
      </c>
      <c r="H161" s="26">
        <v>1183</v>
      </c>
      <c r="I161" s="26">
        <v>1183</v>
      </c>
      <c r="J161" s="26"/>
      <c r="K161" s="26"/>
      <c r="L161" s="26">
        <v>1183</v>
      </c>
      <c r="M161" s="26">
        <v>1183</v>
      </c>
      <c r="N161" s="26">
        <v>1183</v>
      </c>
      <c r="O161" s="26">
        <v>1183</v>
      </c>
      <c r="P161" s="26"/>
      <c r="Q161" s="26"/>
      <c r="R161" s="26">
        <v>1183</v>
      </c>
      <c r="S161" s="26">
        <v>1183</v>
      </c>
      <c r="T161" s="26">
        <v>1183</v>
      </c>
      <c r="U161" s="26">
        <v>1183</v>
      </c>
      <c r="V161" s="26">
        <v>1183</v>
      </c>
      <c r="W161" s="26">
        <v>1183</v>
      </c>
      <c r="X161" s="26">
        <v>1183</v>
      </c>
      <c r="Y161" s="26">
        <v>1183</v>
      </c>
    </row>
    <row r="162" spans="1:25" s="58" customFormat="1" x14ac:dyDescent="0.65">
      <c r="A162" s="89">
        <v>14</v>
      </c>
      <c r="B162" s="26"/>
      <c r="C162" s="26"/>
      <c r="D162" s="26">
        <v>1183</v>
      </c>
      <c r="E162" s="26">
        <v>1183</v>
      </c>
      <c r="F162" s="26">
        <v>1183</v>
      </c>
      <c r="G162" s="26">
        <v>1183</v>
      </c>
      <c r="H162" s="26">
        <v>1183</v>
      </c>
      <c r="I162" s="26">
        <v>1183</v>
      </c>
      <c r="J162" s="26"/>
      <c r="K162" s="26"/>
      <c r="L162" s="26">
        <v>1183</v>
      </c>
      <c r="M162" s="26">
        <v>1183</v>
      </c>
      <c r="N162" s="26"/>
      <c r="O162" s="26"/>
      <c r="P162" s="26">
        <v>1183</v>
      </c>
      <c r="Q162" s="26">
        <v>1183</v>
      </c>
      <c r="R162" s="26">
        <v>1183</v>
      </c>
      <c r="S162" s="26">
        <v>1183</v>
      </c>
      <c r="T162" s="26"/>
      <c r="U162" s="26"/>
      <c r="V162" s="26">
        <v>1183</v>
      </c>
      <c r="W162" s="26">
        <v>1183</v>
      </c>
      <c r="X162" s="26">
        <v>1183</v>
      </c>
      <c r="Y162" s="26">
        <v>1183</v>
      </c>
    </row>
    <row r="163" spans="1:25" s="58" customFormat="1" x14ac:dyDescent="0.65">
      <c r="A163" s="89">
        <v>15</v>
      </c>
      <c r="B163" s="26"/>
      <c r="C163" s="26"/>
      <c r="D163" s="26"/>
      <c r="E163" s="26"/>
      <c r="F163" s="26">
        <v>1183</v>
      </c>
      <c r="G163" s="26">
        <v>1183</v>
      </c>
      <c r="H163" s="26"/>
      <c r="I163" s="26"/>
      <c r="J163" s="26">
        <v>1183</v>
      </c>
      <c r="K163" s="26">
        <v>1183</v>
      </c>
      <c r="L163" s="26">
        <v>1183</v>
      </c>
      <c r="M163" s="26">
        <v>1183</v>
      </c>
      <c r="N163" s="26"/>
      <c r="O163" s="26"/>
      <c r="P163" s="26">
        <v>1183</v>
      </c>
      <c r="Q163" s="26">
        <v>1183</v>
      </c>
      <c r="R163" s="26">
        <v>1183</v>
      </c>
      <c r="S163" s="26">
        <v>1183</v>
      </c>
      <c r="T163" s="26"/>
      <c r="U163" s="26"/>
      <c r="V163" s="26">
        <v>1183</v>
      </c>
      <c r="W163" s="26">
        <v>1183</v>
      </c>
      <c r="X163" s="26">
        <v>1183</v>
      </c>
      <c r="Y163" s="26">
        <v>1183</v>
      </c>
    </row>
    <row r="164" spans="1:25" s="58" customFormat="1" x14ac:dyDescent="0.65">
      <c r="A164" s="89">
        <v>16</v>
      </c>
      <c r="B164" s="26">
        <v>1183</v>
      </c>
      <c r="C164" s="26">
        <v>1183</v>
      </c>
      <c r="D164" s="26">
        <v>1183</v>
      </c>
      <c r="E164" s="26">
        <v>1183</v>
      </c>
      <c r="F164" s="26">
        <v>1183</v>
      </c>
      <c r="G164" s="26">
        <v>1183</v>
      </c>
      <c r="H164" s="26"/>
      <c r="I164" s="26"/>
      <c r="J164" s="26">
        <v>1183</v>
      </c>
      <c r="K164" s="26">
        <v>1183</v>
      </c>
      <c r="L164" s="26">
        <v>1183</v>
      </c>
      <c r="M164" s="26">
        <v>1183</v>
      </c>
      <c r="N164" s="26"/>
      <c r="O164" s="26"/>
      <c r="P164" s="26">
        <v>1183</v>
      </c>
      <c r="Q164" s="26">
        <v>1183</v>
      </c>
      <c r="R164" s="26"/>
      <c r="S164" s="26"/>
      <c r="T164" s="26">
        <v>1183</v>
      </c>
      <c r="U164" s="26">
        <v>1183</v>
      </c>
      <c r="V164" s="26">
        <v>1183</v>
      </c>
      <c r="W164" s="26">
        <v>1183</v>
      </c>
      <c r="X164" s="26"/>
      <c r="Y164" s="26"/>
    </row>
    <row r="165" spans="1:25" s="58" customFormat="1" x14ac:dyDescent="0.65">
      <c r="A165" s="89">
        <v>17</v>
      </c>
      <c r="B165" s="26">
        <v>1183</v>
      </c>
      <c r="C165" s="26">
        <v>1183</v>
      </c>
      <c r="D165" s="26">
        <v>1183</v>
      </c>
      <c r="E165" s="26">
        <v>1183</v>
      </c>
      <c r="F165" s="26">
        <v>1183</v>
      </c>
      <c r="G165" s="26">
        <v>1183</v>
      </c>
      <c r="H165" s="26">
        <v>1183</v>
      </c>
      <c r="I165" s="26">
        <v>1183</v>
      </c>
      <c r="J165" s="26">
        <v>1183</v>
      </c>
      <c r="K165" s="26">
        <v>1183</v>
      </c>
      <c r="L165" s="26"/>
      <c r="M165" s="26"/>
      <c r="N165" s="26">
        <v>1183</v>
      </c>
      <c r="O165" s="26">
        <v>1183</v>
      </c>
      <c r="P165" s="26">
        <v>1183</v>
      </c>
      <c r="Q165" s="26">
        <v>1183</v>
      </c>
      <c r="R165" s="26"/>
      <c r="S165" s="26"/>
      <c r="T165" s="26">
        <v>1183</v>
      </c>
      <c r="U165" s="26">
        <v>1183</v>
      </c>
      <c r="V165" s="26">
        <v>1183</v>
      </c>
      <c r="W165" s="26">
        <v>1183</v>
      </c>
      <c r="X165" s="26"/>
      <c r="Y165" s="26"/>
    </row>
    <row r="166" spans="1:25" s="58" customFormat="1" x14ac:dyDescent="0.65">
      <c r="A166" s="89">
        <v>18</v>
      </c>
      <c r="B166" s="26">
        <v>1183</v>
      </c>
      <c r="C166" s="26">
        <v>1183</v>
      </c>
      <c r="D166" s="26"/>
      <c r="E166" s="26"/>
      <c r="F166" s="26"/>
      <c r="G166" s="26"/>
      <c r="H166" s="26">
        <v>1183</v>
      </c>
      <c r="I166" s="26">
        <v>1183</v>
      </c>
      <c r="J166" s="26">
        <v>1183</v>
      </c>
      <c r="K166" s="26">
        <v>1183</v>
      </c>
      <c r="L166" s="26"/>
      <c r="M166" s="26"/>
      <c r="N166" s="26">
        <v>1183</v>
      </c>
      <c r="O166" s="26">
        <v>1183</v>
      </c>
      <c r="P166" s="26">
        <v>1183</v>
      </c>
      <c r="Q166" s="26">
        <v>1183</v>
      </c>
      <c r="R166" s="26">
        <v>1183</v>
      </c>
      <c r="S166" s="26">
        <v>1183</v>
      </c>
      <c r="T166" s="26">
        <v>1183</v>
      </c>
      <c r="U166" s="26">
        <v>1183</v>
      </c>
      <c r="V166" s="26"/>
      <c r="W166" s="26"/>
      <c r="X166" s="26">
        <v>1183</v>
      </c>
      <c r="Y166" s="26">
        <v>1183</v>
      </c>
    </row>
    <row r="167" spans="1:25" s="58" customFormat="1" x14ac:dyDescent="0.65">
      <c r="A167" s="89">
        <v>19</v>
      </c>
      <c r="B167" s="26">
        <v>1183</v>
      </c>
      <c r="C167" s="26">
        <v>1183</v>
      </c>
      <c r="D167" s="26"/>
      <c r="E167" s="26"/>
      <c r="F167" s="26"/>
      <c r="G167" s="26"/>
      <c r="H167" s="26">
        <v>1183</v>
      </c>
      <c r="I167" s="26">
        <v>1183</v>
      </c>
      <c r="J167" s="26">
        <v>1183</v>
      </c>
      <c r="K167" s="26">
        <v>1183</v>
      </c>
      <c r="L167" s="26">
        <v>1183</v>
      </c>
      <c r="M167" s="26">
        <v>1183</v>
      </c>
      <c r="N167" s="26">
        <v>1183</v>
      </c>
      <c r="O167" s="26">
        <v>1183</v>
      </c>
      <c r="P167" s="26"/>
      <c r="Q167" s="26"/>
      <c r="R167" s="26">
        <v>1183</v>
      </c>
      <c r="S167" s="26">
        <v>1183</v>
      </c>
      <c r="T167" s="26">
        <v>1183</v>
      </c>
      <c r="U167" s="26">
        <v>1183</v>
      </c>
      <c r="V167" s="26"/>
      <c r="W167" s="26"/>
      <c r="X167" s="26">
        <v>1183</v>
      </c>
      <c r="Y167" s="26">
        <v>1183</v>
      </c>
    </row>
    <row r="168" spans="1:25" s="58" customFormat="1" x14ac:dyDescent="0.65">
      <c r="A168" s="89">
        <v>20</v>
      </c>
      <c r="B168" s="26">
        <v>1183</v>
      </c>
      <c r="C168" s="26">
        <v>1183</v>
      </c>
      <c r="D168" s="26">
        <v>1183</v>
      </c>
      <c r="E168" s="26">
        <v>1183</v>
      </c>
      <c r="F168" s="26">
        <v>1183</v>
      </c>
      <c r="G168" s="26">
        <v>1183</v>
      </c>
      <c r="H168" s="26">
        <v>1183</v>
      </c>
      <c r="I168" s="26">
        <v>1183</v>
      </c>
      <c r="J168" s="26"/>
      <c r="K168" s="26"/>
      <c r="L168" s="26">
        <v>1183</v>
      </c>
      <c r="M168" s="26">
        <v>1183</v>
      </c>
      <c r="N168" s="26">
        <v>1183</v>
      </c>
      <c r="O168" s="26">
        <v>1183</v>
      </c>
      <c r="P168" s="26"/>
      <c r="Q168" s="26"/>
      <c r="R168" s="26">
        <v>1183</v>
      </c>
      <c r="S168" s="26">
        <v>1183</v>
      </c>
      <c r="T168" s="26">
        <v>1183</v>
      </c>
      <c r="U168" s="26">
        <v>1183</v>
      </c>
      <c r="V168" s="26">
        <v>1183</v>
      </c>
      <c r="W168" s="26">
        <v>1183</v>
      </c>
      <c r="X168" s="26">
        <v>1183</v>
      </c>
      <c r="Y168" s="26">
        <v>1183</v>
      </c>
    </row>
    <row r="169" spans="1:25" s="58" customFormat="1" x14ac:dyDescent="0.65">
      <c r="A169" s="89">
        <v>21</v>
      </c>
      <c r="B169" s="26"/>
      <c r="C169" s="26"/>
      <c r="D169" s="26">
        <v>1183</v>
      </c>
      <c r="E169" s="26">
        <v>1183</v>
      </c>
      <c r="F169" s="26">
        <v>1183</v>
      </c>
      <c r="G169" s="26">
        <v>1183</v>
      </c>
      <c r="H169" s="26">
        <v>1183</v>
      </c>
      <c r="I169" s="26">
        <v>1183</v>
      </c>
      <c r="J169" s="26"/>
      <c r="K169" s="26"/>
      <c r="L169" s="26">
        <v>1183</v>
      </c>
      <c r="M169" s="26">
        <v>1183</v>
      </c>
      <c r="N169" s="26">
        <v>1183</v>
      </c>
      <c r="O169" s="26">
        <v>1183</v>
      </c>
      <c r="P169" s="26">
        <v>1183</v>
      </c>
      <c r="Q169" s="26">
        <v>1183</v>
      </c>
      <c r="R169" s="26">
        <v>1183</v>
      </c>
      <c r="S169" s="26">
        <v>1183</v>
      </c>
      <c r="T169" s="26"/>
      <c r="U169" s="26"/>
      <c r="V169" s="26">
        <v>1183</v>
      </c>
      <c r="W169" s="26">
        <v>1183</v>
      </c>
      <c r="X169" s="26">
        <v>1183</v>
      </c>
      <c r="Y169" s="26">
        <v>1183</v>
      </c>
    </row>
    <row r="170" spans="1:25" s="58" customFormat="1" x14ac:dyDescent="0.65">
      <c r="A170" s="89">
        <v>22</v>
      </c>
      <c r="B170" s="26"/>
      <c r="C170" s="26"/>
      <c r="D170" s="26">
        <v>1183</v>
      </c>
      <c r="E170" s="26">
        <v>1183</v>
      </c>
      <c r="F170" s="26">
        <v>1183</v>
      </c>
      <c r="G170" s="26">
        <v>1183</v>
      </c>
      <c r="H170" s="26"/>
      <c r="I170" s="26"/>
      <c r="J170" s="26">
        <v>1183</v>
      </c>
      <c r="K170" s="26">
        <v>1183</v>
      </c>
      <c r="L170" s="26">
        <v>1183</v>
      </c>
      <c r="M170" s="26">
        <v>1183</v>
      </c>
      <c r="N170" s="26"/>
      <c r="O170" s="26"/>
      <c r="P170" s="26">
        <v>1183</v>
      </c>
      <c r="Q170" s="26">
        <v>1183</v>
      </c>
      <c r="R170" s="26">
        <v>1183</v>
      </c>
      <c r="S170" s="26">
        <v>1183</v>
      </c>
      <c r="T170" s="26"/>
      <c r="U170" s="26"/>
      <c r="V170" s="26">
        <v>1183</v>
      </c>
      <c r="W170" s="26">
        <v>1183</v>
      </c>
      <c r="X170" s="26">
        <v>1183</v>
      </c>
      <c r="Y170" s="26">
        <v>1183</v>
      </c>
    </row>
    <row r="171" spans="1:25" s="58" customFormat="1" x14ac:dyDescent="0.65">
      <c r="A171" s="89">
        <v>23</v>
      </c>
      <c r="B171" s="26">
        <v>1183</v>
      </c>
      <c r="C171" s="26">
        <v>1183</v>
      </c>
      <c r="D171" s="26">
        <v>1183</v>
      </c>
      <c r="E171" s="26">
        <v>1183</v>
      </c>
      <c r="F171" s="26">
        <v>1183</v>
      </c>
      <c r="G171" s="26">
        <v>1183</v>
      </c>
      <c r="H171" s="26"/>
      <c r="I171" s="26"/>
      <c r="J171" s="26">
        <v>1183</v>
      </c>
      <c r="K171" s="26">
        <v>1183</v>
      </c>
      <c r="L171" s="26">
        <v>1183</v>
      </c>
      <c r="M171" s="26">
        <v>1183</v>
      </c>
      <c r="N171" s="26"/>
      <c r="O171" s="26"/>
      <c r="P171" s="26">
        <v>1183</v>
      </c>
      <c r="Q171" s="26">
        <v>1183</v>
      </c>
      <c r="R171" s="26"/>
      <c r="S171" s="26"/>
      <c r="T171" s="26">
        <v>1183</v>
      </c>
      <c r="U171" s="26">
        <v>1183</v>
      </c>
      <c r="V171" s="26">
        <v>1183</v>
      </c>
      <c r="W171" s="26">
        <v>1183</v>
      </c>
      <c r="X171" s="26"/>
      <c r="Y171" s="26"/>
    </row>
    <row r="172" spans="1:25" s="58" customFormat="1" x14ac:dyDescent="0.65">
      <c r="A172" s="89">
        <v>24</v>
      </c>
      <c r="B172" s="26">
        <v>1183</v>
      </c>
      <c r="C172" s="26">
        <v>1183</v>
      </c>
      <c r="D172" s="26">
        <v>1183</v>
      </c>
      <c r="E172" s="26">
        <v>1183</v>
      </c>
      <c r="F172" s="26">
        <v>1183</v>
      </c>
      <c r="G172" s="26">
        <v>1183</v>
      </c>
      <c r="H172" s="26">
        <v>1183</v>
      </c>
      <c r="I172" s="26">
        <v>1183</v>
      </c>
      <c r="J172" s="26">
        <v>1183</v>
      </c>
      <c r="K172" s="26">
        <v>1183</v>
      </c>
      <c r="L172" s="26"/>
      <c r="M172" s="26"/>
      <c r="N172" s="26">
        <v>1183</v>
      </c>
      <c r="O172" s="26">
        <v>1183</v>
      </c>
      <c r="P172" s="26">
        <v>1183</v>
      </c>
      <c r="Q172" s="26">
        <v>1183</v>
      </c>
      <c r="R172" s="26"/>
      <c r="S172" s="26"/>
      <c r="T172" s="26">
        <v>1183</v>
      </c>
      <c r="U172" s="26">
        <v>1183</v>
      </c>
      <c r="V172" s="26">
        <v>1183</v>
      </c>
      <c r="W172" s="26">
        <v>1183</v>
      </c>
      <c r="X172" s="26"/>
      <c r="Y172" s="26"/>
    </row>
    <row r="173" spans="1:25" s="58" customFormat="1" x14ac:dyDescent="0.65">
      <c r="A173" s="89">
        <v>25</v>
      </c>
      <c r="B173" s="26">
        <v>1183</v>
      </c>
      <c r="C173" s="26">
        <v>1183</v>
      </c>
      <c r="D173" s="26"/>
      <c r="E173" s="26"/>
      <c r="F173" s="26"/>
      <c r="G173" s="26"/>
      <c r="H173" s="26">
        <v>1183</v>
      </c>
      <c r="I173" s="26">
        <v>1183</v>
      </c>
      <c r="J173" s="26">
        <v>1183</v>
      </c>
      <c r="K173" s="26">
        <v>1183</v>
      </c>
      <c r="L173" s="26"/>
      <c r="M173" s="26"/>
      <c r="N173" s="26">
        <v>1183</v>
      </c>
      <c r="O173" s="26">
        <v>1183</v>
      </c>
      <c r="P173" s="26">
        <v>1183</v>
      </c>
      <c r="Q173" s="26">
        <v>1183</v>
      </c>
      <c r="R173" s="26">
        <v>1183</v>
      </c>
      <c r="S173" s="26">
        <v>1183</v>
      </c>
      <c r="T173" s="26">
        <v>1183</v>
      </c>
      <c r="U173" s="26">
        <v>1183</v>
      </c>
      <c r="V173" s="26"/>
      <c r="W173" s="26"/>
      <c r="X173" s="26">
        <v>1183</v>
      </c>
      <c r="Y173" s="26">
        <v>1183</v>
      </c>
    </row>
    <row r="174" spans="1:25" s="58" customFormat="1" x14ac:dyDescent="0.65">
      <c r="A174" s="89">
        <v>26</v>
      </c>
      <c r="B174" s="26">
        <v>1183</v>
      </c>
      <c r="C174" s="26">
        <v>1183</v>
      </c>
      <c r="D174" s="26"/>
      <c r="E174" s="26"/>
      <c r="F174" s="26"/>
      <c r="G174" s="26"/>
      <c r="H174" s="26">
        <v>1183</v>
      </c>
      <c r="I174" s="26">
        <v>1183</v>
      </c>
      <c r="J174" s="26">
        <v>1183</v>
      </c>
      <c r="K174" s="26">
        <v>1183</v>
      </c>
      <c r="L174" s="26">
        <v>1183</v>
      </c>
      <c r="M174" s="26">
        <v>1183</v>
      </c>
      <c r="N174" s="26">
        <v>1183</v>
      </c>
      <c r="O174" s="26">
        <v>1183</v>
      </c>
      <c r="P174" s="26"/>
      <c r="Q174" s="26"/>
      <c r="R174" s="26">
        <v>1183</v>
      </c>
      <c r="S174" s="26">
        <v>1183</v>
      </c>
      <c r="T174" s="26">
        <v>1183</v>
      </c>
      <c r="U174" s="26">
        <v>1183</v>
      </c>
      <c r="V174" s="26"/>
      <c r="W174" s="26"/>
      <c r="X174" s="26">
        <v>1183</v>
      </c>
      <c r="Y174" s="26">
        <v>1183</v>
      </c>
    </row>
    <row r="175" spans="1:25" s="58" customFormat="1" x14ac:dyDescent="0.65">
      <c r="A175" s="89">
        <v>27</v>
      </c>
      <c r="B175" s="26">
        <v>1183</v>
      </c>
      <c r="C175" s="26">
        <v>1183</v>
      </c>
      <c r="D175" s="26">
        <v>1183</v>
      </c>
      <c r="E175" s="26">
        <v>1183</v>
      </c>
      <c r="F175" s="26">
        <v>1183</v>
      </c>
      <c r="G175" s="26">
        <v>1183</v>
      </c>
      <c r="H175" s="26">
        <v>1183</v>
      </c>
      <c r="I175" s="26">
        <v>1183</v>
      </c>
      <c r="J175" s="26"/>
      <c r="K175" s="26"/>
      <c r="L175" s="26">
        <v>1183</v>
      </c>
      <c r="M175" s="26">
        <v>1183</v>
      </c>
      <c r="N175" s="26">
        <v>1183</v>
      </c>
      <c r="O175" s="26">
        <v>1183</v>
      </c>
      <c r="P175" s="26"/>
      <c r="Q175" s="26"/>
      <c r="R175" s="26">
        <v>1183</v>
      </c>
      <c r="S175" s="26">
        <v>1183</v>
      </c>
      <c r="T175" s="26">
        <v>1183</v>
      </c>
      <c r="U175" s="26">
        <v>1183</v>
      </c>
      <c r="V175" s="26"/>
      <c r="W175" s="53"/>
      <c r="X175" s="26">
        <v>1183</v>
      </c>
      <c r="Y175" s="26">
        <v>1183</v>
      </c>
    </row>
    <row r="176" spans="1:25" s="58" customFormat="1" x14ac:dyDescent="0.65">
      <c r="A176" s="89">
        <v>28</v>
      </c>
      <c r="B176" s="26"/>
      <c r="C176" s="26"/>
      <c r="D176" s="26">
        <v>1183</v>
      </c>
      <c r="E176" s="26">
        <v>1183</v>
      </c>
      <c r="F176" s="26">
        <v>1183</v>
      </c>
      <c r="G176" s="26">
        <v>1183</v>
      </c>
      <c r="H176" s="26">
        <v>1183</v>
      </c>
      <c r="I176" s="26">
        <v>1183</v>
      </c>
      <c r="J176" s="26"/>
      <c r="K176" s="26"/>
      <c r="L176" s="26">
        <v>1183</v>
      </c>
      <c r="M176" s="26">
        <v>1183</v>
      </c>
      <c r="N176" s="26">
        <v>1183</v>
      </c>
      <c r="O176" s="26">
        <v>1183</v>
      </c>
      <c r="P176" s="26">
        <v>1183</v>
      </c>
      <c r="Q176" s="26">
        <v>1183</v>
      </c>
      <c r="R176" s="26">
        <v>1183</v>
      </c>
      <c r="S176" s="26">
        <v>1183</v>
      </c>
      <c r="T176" s="26"/>
      <c r="U176" s="26"/>
      <c r="V176" s="26">
        <v>1183</v>
      </c>
      <c r="W176" s="26">
        <v>1183</v>
      </c>
      <c r="X176" s="26">
        <v>1183</v>
      </c>
      <c r="Y176" s="26">
        <v>1183</v>
      </c>
    </row>
    <row r="177" spans="1:27" s="58" customFormat="1" x14ac:dyDescent="0.65">
      <c r="A177" s="89">
        <v>29</v>
      </c>
      <c r="B177" s="26"/>
      <c r="C177" s="26"/>
      <c r="D177" s="26"/>
      <c r="E177" s="26"/>
      <c r="F177" s="26">
        <v>1183</v>
      </c>
      <c r="G177" s="26">
        <v>1183</v>
      </c>
      <c r="H177" s="26"/>
      <c r="I177" s="26"/>
      <c r="J177" s="26">
        <v>1183</v>
      </c>
      <c r="K177" s="26">
        <v>1183</v>
      </c>
      <c r="L177" s="26">
        <v>1183</v>
      </c>
      <c r="M177" s="26">
        <v>1183</v>
      </c>
      <c r="N177" s="26"/>
      <c r="O177" s="26"/>
      <c r="P177" s="26">
        <v>1183</v>
      </c>
      <c r="Q177" s="26">
        <v>1183</v>
      </c>
      <c r="R177" s="26">
        <v>1183</v>
      </c>
      <c r="S177" s="26">
        <v>1183</v>
      </c>
      <c r="T177" s="26"/>
      <c r="U177" s="26"/>
      <c r="V177" s="26">
        <v>1183</v>
      </c>
      <c r="W177" s="26">
        <v>1183</v>
      </c>
      <c r="X177" s="26">
        <v>1183</v>
      </c>
      <c r="Y177" s="26">
        <v>1183</v>
      </c>
    </row>
    <row r="178" spans="1:27" s="58" customFormat="1" x14ac:dyDescent="0.65">
      <c r="A178" s="89">
        <v>30</v>
      </c>
      <c r="B178" s="26">
        <v>1183</v>
      </c>
      <c r="C178" s="26">
        <v>1183</v>
      </c>
      <c r="D178" s="27"/>
      <c r="E178" s="27"/>
      <c r="F178" s="26">
        <v>1183</v>
      </c>
      <c r="G178" s="26">
        <v>1183</v>
      </c>
      <c r="H178" s="26"/>
      <c r="I178" s="26"/>
      <c r="J178" s="26">
        <v>1183</v>
      </c>
      <c r="K178" s="26">
        <v>1183</v>
      </c>
      <c r="L178" s="26">
        <v>1183</v>
      </c>
      <c r="M178" s="26">
        <v>1183</v>
      </c>
      <c r="N178" s="26"/>
      <c r="O178" s="26"/>
      <c r="P178" s="26"/>
      <c r="Q178" s="26"/>
      <c r="R178" s="26"/>
      <c r="S178" s="26"/>
      <c r="T178" s="26">
        <v>1183</v>
      </c>
      <c r="U178" s="26">
        <v>1183</v>
      </c>
      <c r="V178" s="26">
        <v>1183</v>
      </c>
      <c r="W178" s="26">
        <v>1183</v>
      </c>
      <c r="X178" s="26"/>
      <c r="Y178" s="26"/>
    </row>
    <row r="179" spans="1:27" s="58" customFormat="1" ht="25.5" thickBot="1" x14ac:dyDescent="0.7">
      <c r="A179" s="90">
        <v>31</v>
      </c>
      <c r="B179" s="32">
        <v>1183</v>
      </c>
      <c r="C179" s="32">
        <v>1183</v>
      </c>
      <c r="D179" s="31"/>
      <c r="E179" s="31"/>
      <c r="F179" s="32">
        <v>1183</v>
      </c>
      <c r="G179" s="32">
        <v>1183</v>
      </c>
      <c r="H179" s="54"/>
      <c r="I179" s="59"/>
      <c r="J179" s="32">
        <v>1183</v>
      </c>
      <c r="K179" s="32">
        <v>1183</v>
      </c>
      <c r="L179" s="54"/>
      <c r="M179" s="56"/>
      <c r="N179" s="32">
        <v>1183</v>
      </c>
      <c r="O179" s="32">
        <v>1183</v>
      </c>
      <c r="P179" s="32"/>
      <c r="Q179" s="32"/>
      <c r="R179" s="32"/>
      <c r="S179" s="56"/>
      <c r="T179" s="32">
        <v>1183</v>
      </c>
      <c r="U179" s="32">
        <v>1183</v>
      </c>
      <c r="V179" s="54"/>
      <c r="W179" s="54"/>
      <c r="X179" s="32"/>
      <c r="Y179" s="32"/>
    </row>
    <row r="180" spans="1:27" ht="25.5" thickBot="1" x14ac:dyDescent="0.7">
      <c r="A180" s="17" t="s">
        <v>12</v>
      </c>
      <c r="B180" s="102">
        <f>AVERAGE(B149:B179)</f>
        <v>1183</v>
      </c>
      <c r="C180" s="102">
        <f t="shared" ref="C180:Y180" si="4">AVERAGE(C149:C179)</f>
        <v>1183</v>
      </c>
      <c r="D180" s="102">
        <f t="shared" si="4"/>
        <v>1183</v>
      </c>
      <c r="E180" s="102">
        <f t="shared" si="4"/>
        <v>1183</v>
      </c>
      <c r="F180" s="102">
        <f t="shared" si="4"/>
        <v>1183</v>
      </c>
      <c r="G180" s="102">
        <f t="shared" si="4"/>
        <v>1183</v>
      </c>
      <c r="H180" s="102">
        <f t="shared" si="4"/>
        <v>1183</v>
      </c>
      <c r="I180" s="102">
        <f t="shared" si="4"/>
        <v>1183</v>
      </c>
      <c r="J180" s="102">
        <f t="shared" si="4"/>
        <v>1183</v>
      </c>
      <c r="K180" s="102">
        <f t="shared" si="4"/>
        <v>1183</v>
      </c>
      <c r="L180" s="102">
        <f t="shared" si="4"/>
        <v>1183</v>
      </c>
      <c r="M180" s="102">
        <f t="shared" si="4"/>
        <v>1183</v>
      </c>
      <c r="N180" s="102">
        <f t="shared" si="4"/>
        <v>1183</v>
      </c>
      <c r="O180" s="102">
        <f t="shared" si="4"/>
        <v>1183</v>
      </c>
      <c r="P180" s="102">
        <f t="shared" si="4"/>
        <v>1183</v>
      </c>
      <c r="Q180" s="102">
        <f t="shared" si="4"/>
        <v>1183</v>
      </c>
      <c r="R180" s="102">
        <f t="shared" si="4"/>
        <v>1183</v>
      </c>
      <c r="S180" s="102">
        <f t="shared" si="4"/>
        <v>1183</v>
      </c>
      <c r="T180" s="102">
        <f t="shared" si="4"/>
        <v>1183</v>
      </c>
      <c r="U180" s="102">
        <f t="shared" si="4"/>
        <v>1183</v>
      </c>
      <c r="V180" s="102">
        <f t="shared" si="4"/>
        <v>1183</v>
      </c>
      <c r="W180" s="102">
        <f t="shared" si="4"/>
        <v>1183</v>
      </c>
      <c r="X180" s="102">
        <f t="shared" si="4"/>
        <v>1183</v>
      </c>
      <c r="Y180" s="102">
        <f t="shared" si="4"/>
        <v>1183</v>
      </c>
      <c r="Z180" s="57"/>
      <c r="AA180" s="57"/>
    </row>
    <row r="181" spans="1:27" ht="42" customHeight="1" x14ac:dyDescent="0.65">
      <c r="A181" s="115" t="s">
        <v>20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1:27" ht="24.75" customHeight="1" thickBot="1" x14ac:dyDescent="0.7">
      <c r="A182" s="116" t="s">
        <v>61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</row>
    <row r="183" spans="1:27" s="58" customFormat="1" ht="30" customHeight="1" thickBot="1" x14ac:dyDescent="0.7">
      <c r="A183" s="117" t="s">
        <v>0</v>
      </c>
      <c r="B183" s="119" t="s">
        <v>1</v>
      </c>
      <c r="C183" s="120"/>
      <c r="D183" s="119" t="s">
        <v>2</v>
      </c>
      <c r="E183" s="120"/>
      <c r="F183" s="119" t="s">
        <v>3</v>
      </c>
      <c r="G183" s="120"/>
      <c r="H183" s="119" t="s">
        <v>4</v>
      </c>
      <c r="I183" s="120"/>
      <c r="J183" s="119" t="s">
        <v>5</v>
      </c>
      <c r="K183" s="120"/>
      <c r="L183" s="119" t="s">
        <v>6</v>
      </c>
      <c r="M183" s="120"/>
      <c r="N183" s="119" t="s">
        <v>7</v>
      </c>
      <c r="O183" s="120"/>
      <c r="P183" s="119" t="s">
        <v>8</v>
      </c>
      <c r="Q183" s="120"/>
      <c r="R183" s="119" t="s">
        <v>9</v>
      </c>
      <c r="S183" s="120"/>
      <c r="T183" s="119" t="s">
        <v>10</v>
      </c>
      <c r="U183" s="120"/>
      <c r="V183" s="119" t="s">
        <v>14</v>
      </c>
      <c r="W183" s="120"/>
      <c r="X183" s="119" t="s">
        <v>11</v>
      </c>
      <c r="Y183" s="120"/>
    </row>
    <row r="184" spans="1:27" s="58" customFormat="1" ht="25.5" thickBot="1" x14ac:dyDescent="0.7">
      <c r="A184" s="118"/>
      <c r="B184" s="17" t="s">
        <v>64</v>
      </c>
      <c r="C184" s="17" t="s">
        <v>65</v>
      </c>
      <c r="D184" s="17" t="s">
        <v>64</v>
      </c>
      <c r="E184" s="17" t="s">
        <v>65</v>
      </c>
      <c r="F184" s="17" t="s">
        <v>64</v>
      </c>
      <c r="G184" s="17" t="s">
        <v>65</v>
      </c>
      <c r="H184" s="17" t="s">
        <v>64</v>
      </c>
      <c r="I184" s="17" t="s">
        <v>65</v>
      </c>
      <c r="J184" s="17" t="s">
        <v>64</v>
      </c>
      <c r="K184" s="17" t="s">
        <v>65</v>
      </c>
      <c r="L184" s="17" t="s">
        <v>64</v>
      </c>
      <c r="M184" s="17" t="s">
        <v>65</v>
      </c>
      <c r="N184" s="17" t="s">
        <v>64</v>
      </c>
      <c r="O184" s="17" t="s">
        <v>65</v>
      </c>
      <c r="P184" s="17" t="s">
        <v>64</v>
      </c>
      <c r="Q184" s="17" t="s">
        <v>65</v>
      </c>
      <c r="R184" s="17" t="s">
        <v>64</v>
      </c>
      <c r="S184" s="17" t="s">
        <v>65</v>
      </c>
      <c r="T184" s="17" t="s">
        <v>64</v>
      </c>
      <c r="U184" s="17" t="s">
        <v>65</v>
      </c>
      <c r="V184" s="17" t="s">
        <v>64</v>
      </c>
      <c r="W184" s="17" t="s">
        <v>65</v>
      </c>
      <c r="X184" s="17" t="s">
        <v>64</v>
      </c>
      <c r="Y184" s="17" t="s">
        <v>65</v>
      </c>
    </row>
    <row r="185" spans="1:27" s="58" customFormat="1" x14ac:dyDescent="0.65">
      <c r="A185" s="39">
        <v>1</v>
      </c>
      <c r="B185" s="30"/>
      <c r="C185" s="55"/>
      <c r="D185" s="60">
        <v>1179</v>
      </c>
      <c r="E185" s="60">
        <v>1179</v>
      </c>
      <c r="F185" s="60">
        <v>1179</v>
      </c>
      <c r="G185" s="60">
        <v>1179</v>
      </c>
      <c r="H185" s="60">
        <v>1179</v>
      </c>
      <c r="I185" s="60">
        <v>1179</v>
      </c>
      <c r="J185" s="55"/>
      <c r="K185" s="55"/>
      <c r="L185" s="10"/>
      <c r="M185" s="10"/>
      <c r="N185" s="10">
        <v>1179</v>
      </c>
      <c r="O185" s="10">
        <v>1179</v>
      </c>
      <c r="P185" s="10">
        <v>1179</v>
      </c>
      <c r="Q185" s="10">
        <v>1179</v>
      </c>
      <c r="R185" s="10"/>
      <c r="S185" s="10"/>
      <c r="T185" s="10">
        <v>1179</v>
      </c>
      <c r="U185" s="10">
        <v>1179</v>
      </c>
      <c r="V185" s="10">
        <v>1179</v>
      </c>
      <c r="W185" s="10">
        <v>1179</v>
      </c>
      <c r="X185" s="55"/>
      <c r="Y185" s="55"/>
    </row>
    <row r="186" spans="1:27" s="58" customFormat="1" x14ac:dyDescent="0.65">
      <c r="A186" s="89">
        <v>2</v>
      </c>
      <c r="B186" s="26"/>
      <c r="C186" s="26"/>
      <c r="D186" s="12">
        <v>1179</v>
      </c>
      <c r="E186" s="12">
        <v>1179</v>
      </c>
      <c r="F186" s="26"/>
      <c r="G186" s="26"/>
      <c r="H186" s="12">
        <v>1179</v>
      </c>
      <c r="I186" s="12">
        <v>1179</v>
      </c>
      <c r="J186" s="12">
        <v>1179</v>
      </c>
      <c r="K186" s="12">
        <v>1179</v>
      </c>
      <c r="L186" s="12"/>
      <c r="M186" s="12"/>
      <c r="N186" s="12">
        <v>1179</v>
      </c>
      <c r="O186" s="12">
        <v>1179</v>
      </c>
      <c r="P186" s="12"/>
      <c r="Q186" s="12"/>
      <c r="R186" s="12">
        <v>1179</v>
      </c>
      <c r="S186" s="12">
        <v>1179</v>
      </c>
      <c r="T186" s="12">
        <v>1179</v>
      </c>
      <c r="U186" s="12">
        <v>1179</v>
      </c>
      <c r="V186" s="26"/>
      <c r="W186" s="26"/>
      <c r="X186" s="12">
        <v>1179</v>
      </c>
      <c r="Y186" s="12">
        <v>1179</v>
      </c>
    </row>
    <row r="187" spans="1:27" s="58" customFormat="1" x14ac:dyDescent="0.65">
      <c r="A187" s="89">
        <v>3</v>
      </c>
      <c r="B187" s="26">
        <v>1183</v>
      </c>
      <c r="C187" s="26">
        <v>1183</v>
      </c>
      <c r="D187" s="26"/>
      <c r="E187" s="26"/>
      <c r="F187" s="26"/>
      <c r="G187" s="26"/>
      <c r="H187" s="12">
        <v>1179</v>
      </c>
      <c r="I187" s="12">
        <v>1179</v>
      </c>
      <c r="J187" s="12">
        <v>1179</v>
      </c>
      <c r="K187" s="12">
        <v>1179</v>
      </c>
      <c r="L187" s="12">
        <v>1179</v>
      </c>
      <c r="M187" s="12">
        <v>1179</v>
      </c>
      <c r="N187" s="12">
        <v>1179</v>
      </c>
      <c r="O187" s="12">
        <v>1179</v>
      </c>
      <c r="P187" s="12"/>
      <c r="Q187" s="12"/>
      <c r="R187" s="12">
        <v>1179</v>
      </c>
      <c r="S187" s="12">
        <v>1179</v>
      </c>
      <c r="T187" s="12">
        <v>1179</v>
      </c>
      <c r="U187" s="12">
        <v>1179</v>
      </c>
      <c r="V187" s="26"/>
      <c r="W187" s="26"/>
      <c r="X187" s="12">
        <v>1179</v>
      </c>
      <c r="Y187" s="12">
        <v>1179</v>
      </c>
    </row>
    <row r="188" spans="1:27" s="58" customFormat="1" x14ac:dyDescent="0.65">
      <c r="A188" s="89">
        <v>4</v>
      </c>
      <c r="B188" s="26">
        <v>1183</v>
      </c>
      <c r="C188" s="26">
        <v>1183</v>
      </c>
      <c r="D188" s="26"/>
      <c r="E188" s="26"/>
      <c r="F188" s="12">
        <v>1179</v>
      </c>
      <c r="G188" s="12">
        <v>1179</v>
      </c>
      <c r="H188" s="12">
        <v>1179</v>
      </c>
      <c r="I188" s="12">
        <v>1179</v>
      </c>
      <c r="J188" s="26"/>
      <c r="K188" s="26"/>
      <c r="L188" s="12">
        <v>1179</v>
      </c>
      <c r="M188" s="12">
        <v>1179</v>
      </c>
      <c r="N188" s="12">
        <v>1179</v>
      </c>
      <c r="O188" s="12">
        <v>1179</v>
      </c>
      <c r="P188" s="12"/>
      <c r="Q188" s="12"/>
      <c r="R188" s="12">
        <v>1179</v>
      </c>
      <c r="S188" s="12">
        <v>1179</v>
      </c>
      <c r="T188" s="12">
        <v>1179</v>
      </c>
      <c r="U188" s="12">
        <v>1179</v>
      </c>
      <c r="V188" s="12">
        <v>1179</v>
      </c>
      <c r="W188" s="12">
        <v>1179</v>
      </c>
      <c r="X188" s="12">
        <v>1179</v>
      </c>
      <c r="Y188" s="12">
        <v>1179</v>
      </c>
    </row>
    <row r="189" spans="1:27" s="58" customFormat="1" x14ac:dyDescent="0.65">
      <c r="A189" s="89">
        <v>5</v>
      </c>
      <c r="B189" s="26">
        <v>1183</v>
      </c>
      <c r="C189" s="26">
        <v>1183</v>
      </c>
      <c r="D189" s="26"/>
      <c r="E189" s="26"/>
      <c r="F189" s="12">
        <v>1179</v>
      </c>
      <c r="G189" s="12">
        <v>1179</v>
      </c>
      <c r="H189" s="12">
        <v>1179</v>
      </c>
      <c r="I189" s="12">
        <v>1179</v>
      </c>
      <c r="J189" s="26"/>
      <c r="K189" s="26"/>
      <c r="L189" s="12">
        <v>1179</v>
      </c>
      <c r="M189" s="12">
        <v>1179</v>
      </c>
      <c r="N189" s="12">
        <v>1179</v>
      </c>
      <c r="O189" s="12">
        <v>1179</v>
      </c>
      <c r="P189" s="12">
        <v>1179</v>
      </c>
      <c r="Q189" s="12">
        <v>1179</v>
      </c>
      <c r="R189" s="12">
        <v>1179</v>
      </c>
      <c r="S189" s="12">
        <v>1179</v>
      </c>
      <c r="T189" s="26"/>
      <c r="U189" s="26"/>
      <c r="V189" s="12">
        <v>1179</v>
      </c>
      <c r="W189" s="12">
        <v>1179</v>
      </c>
      <c r="X189" s="12">
        <v>1179</v>
      </c>
      <c r="Y189" s="12">
        <v>1179</v>
      </c>
    </row>
    <row r="190" spans="1:27" s="58" customFormat="1" x14ac:dyDescent="0.65">
      <c r="A190" s="89">
        <v>6</v>
      </c>
      <c r="B190" s="26"/>
      <c r="C190" s="26"/>
      <c r="D190" s="12">
        <v>1179</v>
      </c>
      <c r="E190" s="12">
        <v>1179</v>
      </c>
      <c r="F190" s="12">
        <v>1179</v>
      </c>
      <c r="G190" s="12">
        <v>1179</v>
      </c>
      <c r="H190" s="26"/>
      <c r="I190" s="26"/>
      <c r="J190" s="12">
        <v>1179</v>
      </c>
      <c r="K190" s="12">
        <v>1179</v>
      </c>
      <c r="L190" s="12">
        <v>1179</v>
      </c>
      <c r="M190" s="12">
        <v>1179</v>
      </c>
      <c r="N190" s="12"/>
      <c r="O190" s="12"/>
      <c r="P190" s="12">
        <v>1179</v>
      </c>
      <c r="Q190" s="12">
        <v>1179</v>
      </c>
      <c r="R190" s="12">
        <v>1179</v>
      </c>
      <c r="S190" s="12">
        <v>1179</v>
      </c>
      <c r="T190" s="26"/>
      <c r="U190" s="26"/>
      <c r="V190" s="12">
        <v>1179</v>
      </c>
      <c r="W190" s="12">
        <v>1179</v>
      </c>
      <c r="X190" s="12">
        <v>1179</v>
      </c>
      <c r="Y190" s="12">
        <v>1179</v>
      </c>
    </row>
    <row r="191" spans="1:27" s="58" customFormat="1" x14ac:dyDescent="0.65">
      <c r="A191" s="89">
        <v>7</v>
      </c>
      <c r="B191" s="26"/>
      <c r="C191" s="26"/>
      <c r="D191" s="12">
        <v>1179</v>
      </c>
      <c r="E191" s="12">
        <v>1179</v>
      </c>
      <c r="F191" s="12">
        <v>1179</v>
      </c>
      <c r="G191" s="12">
        <v>1179</v>
      </c>
      <c r="H191" s="26"/>
      <c r="I191" s="26"/>
      <c r="J191" s="12">
        <v>1179</v>
      </c>
      <c r="K191" s="12">
        <v>1179</v>
      </c>
      <c r="L191" s="12">
        <v>1179</v>
      </c>
      <c r="M191" s="12">
        <v>1179</v>
      </c>
      <c r="N191" s="12"/>
      <c r="O191" s="12"/>
      <c r="P191" s="12">
        <v>1179</v>
      </c>
      <c r="Q191" s="12">
        <v>1179</v>
      </c>
      <c r="R191" s="12"/>
      <c r="S191" s="12"/>
      <c r="T191" s="12">
        <v>1179</v>
      </c>
      <c r="U191" s="12">
        <v>1179</v>
      </c>
      <c r="V191" s="12">
        <v>1179</v>
      </c>
      <c r="W191" s="12">
        <v>1179</v>
      </c>
      <c r="X191" s="26"/>
      <c r="Y191" s="26"/>
    </row>
    <row r="192" spans="1:27" s="58" customFormat="1" x14ac:dyDescent="0.65">
      <c r="A192" s="89">
        <v>8</v>
      </c>
      <c r="B192" s="26">
        <v>1183</v>
      </c>
      <c r="C192" s="26">
        <v>1183</v>
      </c>
      <c r="D192" s="12">
        <v>1179</v>
      </c>
      <c r="E192" s="12">
        <v>1179</v>
      </c>
      <c r="F192" s="12">
        <v>1179</v>
      </c>
      <c r="G192" s="12">
        <v>1179</v>
      </c>
      <c r="H192" s="12">
        <v>1179</v>
      </c>
      <c r="I192" s="12">
        <v>1179</v>
      </c>
      <c r="J192" s="12">
        <v>1179</v>
      </c>
      <c r="K192" s="12">
        <v>1179</v>
      </c>
      <c r="L192" s="12"/>
      <c r="M192" s="12"/>
      <c r="N192" s="12">
        <v>1179</v>
      </c>
      <c r="O192" s="12">
        <v>1179</v>
      </c>
      <c r="P192" s="12">
        <v>1179</v>
      </c>
      <c r="Q192" s="12">
        <v>1179</v>
      </c>
      <c r="R192" s="12"/>
      <c r="S192" s="12"/>
      <c r="T192" s="12">
        <v>1179</v>
      </c>
      <c r="U192" s="12">
        <v>1179</v>
      </c>
      <c r="V192" s="12">
        <v>1179</v>
      </c>
      <c r="W192" s="12">
        <v>1179</v>
      </c>
      <c r="X192" s="26"/>
      <c r="Y192" s="26"/>
    </row>
    <row r="193" spans="1:25" s="58" customFormat="1" x14ac:dyDescent="0.65">
      <c r="A193" s="89">
        <v>9</v>
      </c>
      <c r="B193" s="26">
        <v>1183</v>
      </c>
      <c r="C193" s="26">
        <v>1183</v>
      </c>
      <c r="D193" s="12">
        <v>1179</v>
      </c>
      <c r="E193" s="12">
        <v>1179</v>
      </c>
      <c r="F193" s="26"/>
      <c r="G193" s="26"/>
      <c r="H193" s="12">
        <v>1179</v>
      </c>
      <c r="I193" s="12">
        <v>1179</v>
      </c>
      <c r="J193" s="12">
        <v>1179</v>
      </c>
      <c r="K193" s="12">
        <v>1179</v>
      </c>
      <c r="L193" s="12"/>
      <c r="M193" s="12"/>
      <c r="N193" s="12">
        <v>1179</v>
      </c>
      <c r="O193" s="12">
        <v>1179</v>
      </c>
      <c r="P193" s="12"/>
      <c r="Q193" s="12"/>
      <c r="R193" s="12">
        <v>1179</v>
      </c>
      <c r="S193" s="12">
        <v>1179</v>
      </c>
      <c r="T193" s="12">
        <v>1179</v>
      </c>
      <c r="U193" s="12">
        <v>1179</v>
      </c>
      <c r="V193" s="26"/>
      <c r="W193" s="26"/>
      <c r="X193" s="12">
        <v>1179</v>
      </c>
      <c r="Y193" s="12">
        <v>1179</v>
      </c>
    </row>
    <row r="194" spans="1:25" s="58" customFormat="1" x14ac:dyDescent="0.65">
      <c r="A194" s="89">
        <v>10</v>
      </c>
      <c r="B194" s="26">
        <v>1183</v>
      </c>
      <c r="C194" s="26">
        <v>1183</v>
      </c>
      <c r="D194" s="26"/>
      <c r="E194" s="26"/>
      <c r="F194" s="26"/>
      <c r="G194" s="26"/>
      <c r="H194" s="12">
        <v>1179</v>
      </c>
      <c r="I194" s="12">
        <v>1179</v>
      </c>
      <c r="J194" s="12">
        <v>1179</v>
      </c>
      <c r="K194" s="12">
        <v>1179</v>
      </c>
      <c r="L194" s="26">
        <v>1179</v>
      </c>
      <c r="M194" s="26">
        <v>1179</v>
      </c>
      <c r="N194" s="12">
        <v>1179</v>
      </c>
      <c r="O194" s="12">
        <v>1179</v>
      </c>
      <c r="P194" s="12"/>
      <c r="Q194" s="12"/>
      <c r="R194" s="12">
        <v>1179</v>
      </c>
      <c r="S194" s="12">
        <v>1179</v>
      </c>
      <c r="T194" s="12">
        <v>1179</v>
      </c>
      <c r="U194" s="12">
        <v>1179</v>
      </c>
      <c r="V194" s="26"/>
      <c r="W194" s="26"/>
      <c r="X194" s="12">
        <v>1179</v>
      </c>
      <c r="Y194" s="12">
        <v>1179</v>
      </c>
    </row>
    <row r="195" spans="1:25" s="58" customFormat="1" x14ac:dyDescent="0.65">
      <c r="A195" s="89">
        <v>11</v>
      </c>
      <c r="B195" s="26">
        <v>1183</v>
      </c>
      <c r="C195" s="26">
        <v>1183</v>
      </c>
      <c r="D195" s="26"/>
      <c r="E195" s="26"/>
      <c r="F195" s="12">
        <v>1179</v>
      </c>
      <c r="G195" s="12">
        <v>1179</v>
      </c>
      <c r="H195" s="12">
        <v>1179</v>
      </c>
      <c r="I195" s="12">
        <v>1179</v>
      </c>
      <c r="J195" s="26"/>
      <c r="K195" s="26"/>
      <c r="L195" s="26">
        <v>1179</v>
      </c>
      <c r="M195" s="26">
        <v>1179</v>
      </c>
      <c r="N195" s="12">
        <v>1179</v>
      </c>
      <c r="O195" s="12">
        <v>1179</v>
      </c>
      <c r="P195" s="12"/>
      <c r="Q195" s="12"/>
      <c r="R195" s="12">
        <v>1179</v>
      </c>
      <c r="S195" s="12">
        <v>1179</v>
      </c>
      <c r="T195" s="12">
        <v>1179</v>
      </c>
      <c r="U195" s="12">
        <v>1179</v>
      </c>
      <c r="V195" s="12">
        <v>1179</v>
      </c>
      <c r="W195" s="12">
        <v>1179</v>
      </c>
      <c r="X195" s="12">
        <v>1179</v>
      </c>
      <c r="Y195" s="12">
        <v>1179</v>
      </c>
    </row>
    <row r="196" spans="1:25" s="58" customFormat="1" x14ac:dyDescent="0.65">
      <c r="A196" s="89">
        <v>12</v>
      </c>
      <c r="B196" s="26">
        <v>1183</v>
      </c>
      <c r="C196" s="26">
        <v>1183</v>
      </c>
      <c r="D196" s="12">
        <v>1179</v>
      </c>
      <c r="E196" s="12">
        <v>1179</v>
      </c>
      <c r="F196" s="12">
        <v>1179</v>
      </c>
      <c r="G196" s="12">
        <v>1179</v>
      </c>
      <c r="H196" s="12">
        <v>1179</v>
      </c>
      <c r="I196" s="12">
        <v>1179</v>
      </c>
      <c r="J196" s="26"/>
      <c r="K196" s="26"/>
      <c r="L196" s="26">
        <v>1179</v>
      </c>
      <c r="M196" s="26">
        <v>1179</v>
      </c>
      <c r="N196" s="12">
        <v>1179</v>
      </c>
      <c r="O196" s="12">
        <v>1179</v>
      </c>
      <c r="P196" s="12">
        <v>1179</v>
      </c>
      <c r="Q196" s="12">
        <v>1179</v>
      </c>
      <c r="R196" s="12">
        <v>1179</v>
      </c>
      <c r="S196" s="12">
        <v>1179</v>
      </c>
      <c r="T196" s="26"/>
      <c r="U196" s="26"/>
      <c r="V196" s="12">
        <v>1179</v>
      </c>
      <c r="W196" s="12">
        <v>1179</v>
      </c>
      <c r="X196" s="12">
        <v>1179</v>
      </c>
      <c r="Y196" s="12">
        <v>1179</v>
      </c>
    </row>
    <row r="197" spans="1:25" s="58" customFormat="1" x14ac:dyDescent="0.65">
      <c r="A197" s="89">
        <v>13</v>
      </c>
      <c r="B197" s="26"/>
      <c r="C197" s="26"/>
      <c r="D197" s="12">
        <v>1179</v>
      </c>
      <c r="E197" s="12">
        <v>1179</v>
      </c>
      <c r="F197" s="12">
        <v>1179</v>
      </c>
      <c r="G197" s="12">
        <v>1179</v>
      </c>
      <c r="H197" s="26"/>
      <c r="I197" s="26"/>
      <c r="J197" s="12">
        <v>1179</v>
      </c>
      <c r="K197" s="12">
        <v>1179</v>
      </c>
      <c r="L197" s="26">
        <v>1179</v>
      </c>
      <c r="M197" s="26">
        <v>1179</v>
      </c>
      <c r="N197" s="12"/>
      <c r="O197" s="12"/>
      <c r="P197" s="12">
        <v>1179</v>
      </c>
      <c r="Q197" s="12">
        <v>1179</v>
      </c>
      <c r="R197" s="12">
        <v>1179</v>
      </c>
      <c r="S197" s="12">
        <v>1179</v>
      </c>
      <c r="T197" s="26"/>
      <c r="U197" s="26"/>
      <c r="V197" s="12">
        <v>1179</v>
      </c>
      <c r="W197" s="12">
        <v>1179</v>
      </c>
      <c r="X197" s="12">
        <v>1179</v>
      </c>
      <c r="Y197" s="12">
        <v>1179</v>
      </c>
    </row>
    <row r="198" spans="1:25" s="58" customFormat="1" x14ac:dyDescent="0.65">
      <c r="A198" s="89">
        <v>14</v>
      </c>
      <c r="B198" s="26"/>
      <c r="C198" s="26"/>
      <c r="D198" s="12">
        <v>1179</v>
      </c>
      <c r="E198" s="12">
        <v>1179</v>
      </c>
      <c r="F198" s="12">
        <v>1179</v>
      </c>
      <c r="G198" s="12">
        <v>1179</v>
      </c>
      <c r="H198" s="26"/>
      <c r="I198" s="26"/>
      <c r="J198" s="12">
        <v>1179</v>
      </c>
      <c r="K198" s="12">
        <v>1179</v>
      </c>
      <c r="L198" s="12"/>
      <c r="M198" s="12"/>
      <c r="N198" s="12"/>
      <c r="O198" s="12"/>
      <c r="P198" s="12">
        <v>1179</v>
      </c>
      <c r="Q198" s="12">
        <v>1179</v>
      </c>
      <c r="R198" s="12"/>
      <c r="S198" s="12"/>
      <c r="T198" s="12">
        <v>1179</v>
      </c>
      <c r="U198" s="12">
        <v>1179</v>
      </c>
      <c r="V198" s="12">
        <v>1179</v>
      </c>
      <c r="W198" s="12">
        <v>1179</v>
      </c>
      <c r="X198" s="26"/>
      <c r="Y198" s="26"/>
    </row>
    <row r="199" spans="1:25" s="58" customFormat="1" x14ac:dyDescent="0.65">
      <c r="A199" s="89">
        <v>15</v>
      </c>
      <c r="B199" s="26">
        <v>1183</v>
      </c>
      <c r="C199" s="26">
        <v>1183</v>
      </c>
      <c r="D199" s="12">
        <v>1179</v>
      </c>
      <c r="E199" s="12">
        <v>1179</v>
      </c>
      <c r="F199" s="12">
        <v>1179</v>
      </c>
      <c r="G199" s="12">
        <v>1179</v>
      </c>
      <c r="H199" s="12">
        <v>1179</v>
      </c>
      <c r="I199" s="12">
        <v>1179</v>
      </c>
      <c r="J199" s="12">
        <v>1179</v>
      </c>
      <c r="K199" s="12">
        <v>1179</v>
      </c>
      <c r="L199" s="12"/>
      <c r="M199" s="12"/>
      <c r="N199" s="12">
        <v>1179</v>
      </c>
      <c r="O199" s="12">
        <v>1179</v>
      </c>
      <c r="P199" s="12">
        <v>1179</v>
      </c>
      <c r="Q199" s="12">
        <v>1179</v>
      </c>
      <c r="R199" s="12"/>
      <c r="S199" s="12"/>
      <c r="T199" s="12">
        <v>1179</v>
      </c>
      <c r="U199" s="12">
        <v>1179</v>
      </c>
      <c r="V199" s="26"/>
      <c r="W199" s="26"/>
      <c r="X199" s="26"/>
      <c r="Y199" s="26"/>
    </row>
    <row r="200" spans="1:25" s="58" customFormat="1" x14ac:dyDescent="0.65">
      <c r="A200" s="89">
        <v>16</v>
      </c>
      <c r="B200" s="26">
        <v>1183</v>
      </c>
      <c r="C200" s="26">
        <v>1183</v>
      </c>
      <c r="D200" s="12">
        <v>1179</v>
      </c>
      <c r="E200" s="12">
        <v>1179</v>
      </c>
      <c r="F200" s="26"/>
      <c r="G200" s="26"/>
      <c r="H200" s="12">
        <v>1179</v>
      </c>
      <c r="I200" s="12">
        <v>1179</v>
      </c>
      <c r="J200" s="12">
        <v>1179</v>
      </c>
      <c r="K200" s="12">
        <v>1179</v>
      </c>
      <c r="L200" s="12"/>
      <c r="M200" s="12"/>
      <c r="N200" s="12">
        <v>1179</v>
      </c>
      <c r="O200" s="12">
        <v>1179</v>
      </c>
      <c r="P200" s="12">
        <v>1179</v>
      </c>
      <c r="Q200" s="12">
        <v>1179</v>
      </c>
      <c r="R200" s="12">
        <v>1179</v>
      </c>
      <c r="S200" s="12">
        <v>1179</v>
      </c>
      <c r="T200" s="12">
        <v>1179</v>
      </c>
      <c r="U200" s="12">
        <v>1179</v>
      </c>
      <c r="V200" s="26"/>
      <c r="W200" s="26"/>
      <c r="X200" s="12">
        <v>1179</v>
      </c>
      <c r="Y200" s="12">
        <v>1179</v>
      </c>
    </row>
    <row r="201" spans="1:25" s="58" customFormat="1" x14ac:dyDescent="0.65">
      <c r="A201" s="89">
        <v>17</v>
      </c>
      <c r="B201" s="26">
        <v>1183</v>
      </c>
      <c r="C201" s="26">
        <v>1183</v>
      </c>
      <c r="D201" s="26"/>
      <c r="E201" s="26"/>
      <c r="F201" s="26"/>
      <c r="G201" s="26"/>
      <c r="H201" s="12">
        <v>1179</v>
      </c>
      <c r="I201" s="12">
        <v>1179</v>
      </c>
      <c r="J201" s="12">
        <v>1179</v>
      </c>
      <c r="K201" s="12">
        <v>1179</v>
      </c>
      <c r="L201" s="26">
        <v>1179</v>
      </c>
      <c r="M201" s="26">
        <v>1179</v>
      </c>
      <c r="N201" s="12">
        <v>1179</v>
      </c>
      <c r="O201" s="12">
        <v>1179</v>
      </c>
      <c r="P201" s="12"/>
      <c r="Q201" s="12"/>
      <c r="R201" s="12">
        <v>1179</v>
      </c>
      <c r="S201" s="12">
        <v>1179</v>
      </c>
      <c r="T201" s="12">
        <v>1179</v>
      </c>
      <c r="U201" s="12">
        <v>1179</v>
      </c>
      <c r="V201" s="26"/>
      <c r="W201" s="26"/>
      <c r="X201" s="12">
        <v>1179</v>
      </c>
      <c r="Y201" s="12">
        <v>1179</v>
      </c>
    </row>
    <row r="202" spans="1:25" s="58" customFormat="1" x14ac:dyDescent="0.65">
      <c r="A202" s="89">
        <v>18</v>
      </c>
      <c r="B202" s="26">
        <v>1183</v>
      </c>
      <c r="C202" s="26">
        <v>1183</v>
      </c>
      <c r="D202" s="26"/>
      <c r="E202" s="26"/>
      <c r="F202" s="12">
        <v>1179</v>
      </c>
      <c r="G202" s="12">
        <v>1179</v>
      </c>
      <c r="H202" s="12">
        <v>1179</v>
      </c>
      <c r="I202" s="12">
        <v>1179</v>
      </c>
      <c r="J202" s="26"/>
      <c r="K202" s="26"/>
      <c r="L202" s="26">
        <v>1179</v>
      </c>
      <c r="M202" s="26">
        <v>1179</v>
      </c>
      <c r="N202" s="12">
        <v>1179</v>
      </c>
      <c r="O202" s="12">
        <v>1179</v>
      </c>
      <c r="P202" s="12"/>
      <c r="Q202" s="12"/>
      <c r="R202" s="12">
        <v>1179</v>
      </c>
      <c r="S202" s="12">
        <v>1179</v>
      </c>
      <c r="T202" s="12">
        <v>1179</v>
      </c>
      <c r="U202" s="12">
        <v>1179</v>
      </c>
      <c r="V202" s="12">
        <v>1179</v>
      </c>
      <c r="W202" s="12">
        <v>1179</v>
      </c>
      <c r="X202" s="12">
        <v>1179</v>
      </c>
      <c r="Y202" s="12">
        <v>1179</v>
      </c>
    </row>
    <row r="203" spans="1:25" s="58" customFormat="1" x14ac:dyDescent="0.65">
      <c r="A203" s="89">
        <v>19</v>
      </c>
      <c r="B203" s="26">
        <v>1183</v>
      </c>
      <c r="C203" s="26">
        <v>1183</v>
      </c>
      <c r="D203" s="12">
        <v>1179</v>
      </c>
      <c r="E203" s="12">
        <v>1179</v>
      </c>
      <c r="F203" s="12">
        <v>1179</v>
      </c>
      <c r="G203" s="12">
        <v>1179</v>
      </c>
      <c r="H203" s="12">
        <v>1179</v>
      </c>
      <c r="I203" s="12">
        <v>1179</v>
      </c>
      <c r="J203" s="26"/>
      <c r="K203" s="26"/>
      <c r="L203" s="26">
        <v>1179</v>
      </c>
      <c r="M203" s="26">
        <v>1179</v>
      </c>
      <c r="N203" s="12">
        <v>1179</v>
      </c>
      <c r="O203" s="12">
        <v>1179</v>
      </c>
      <c r="P203" s="12"/>
      <c r="Q203" s="12"/>
      <c r="R203" s="12">
        <v>1179</v>
      </c>
      <c r="S203" s="12">
        <v>1179</v>
      </c>
      <c r="T203" s="26"/>
      <c r="U203" s="26"/>
      <c r="V203" s="12">
        <v>1179</v>
      </c>
      <c r="W203" s="12">
        <v>1179</v>
      </c>
      <c r="X203" s="12">
        <v>1179</v>
      </c>
      <c r="Y203" s="12">
        <v>1179</v>
      </c>
    </row>
    <row r="204" spans="1:25" s="58" customFormat="1" x14ac:dyDescent="0.65">
      <c r="A204" s="89">
        <v>20</v>
      </c>
      <c r="B204" s="26"/>
      <c r="C204" s="26"/>
      <c r="D204" s="26">
        <v>1179</v>
      </c>
      <c r="E204" s="26">
        <v>1179</v>
      </c>
      <c r="F204" s="12">
        <v>1179</v>
      </c>
      <c r="G204" s="12">
        <v>1179</v>
      </c>
      <c r="H204" s="26"/>
      <c r="I204" s="26"/>
      <c r="J204" s="12">
        <v>1179</v>
      </c>
      <c r="K204" s="12">
        <v>1179</v>
      </c>
      <c r="L204" s="26">
        <v>1179</v>
      </c>
      <c r="M204" s="26">
        <v>1179</v>
      </c>
      <c r="N204" s="12"/>
      <c r="O204" s="12"/>
      <c r="P204" s="12"/>
      <c r="Q204" s="12"/>
      <c r="R204" s="12">
        <v>1179</v>
      </c>
      <c r="S204" s="12">
        <v>1179</v>
      </c>
      <c r="T204" s="26"/>
      <c r="U204" s="26"/>
      <c r="V204" s="12">
        <v>1179</v>
      </c>
      <c r="W204" s="12">
        <v>1179</v>
      </c>
      <c r="X204" s="12">
        <v>1179</v>
      </c>
      <c r="Y204" s="12">
        <v>1179</v>
      </c>
    </row>
    <row r="205" spans="1:25" s="58" customFormat="1" x14ac:dyDescent="0.65">
      <c r="A205" s="89">
        <v>21</v>
      </c>
      <c r="B205" s="26"/>
      <c r="C205" s="26"/>
      <c r="D205" s="26">
        <v>1179</v>
      </c>
      <c r="E205" s="26">
        <v>1179</v>
      </c>
      <c r="F205" s="26"/>
      <c r="G205" s="26"/>
      <c r="H205" s="26"/>
      <c r="I205" s="26"/>
      <c r="J205" s="12">
        <v>1179</v>
      </c>
      <c r="K205" s="12">
        <v>1179</v>
      </c>
      <c r="L205" s="26">
        <v>1179</v>
      </c>
      <c r="M205" s="26">
        <v>1179</v>
      </c>
      <c r="N205" s="12"/>
      <c r="O205" s="12"/>
      <c r="P205" s="12"/>
      <c r="Q205" s="12"/>
      <c r="R205" s="12"/>
      <c r="S205" s="12"/>
      <c r="T205" s="12">
        <v>1179</v>
      </c>
      <c r="U205" s="12">
        <v>1179</v>
      </c>
      <c r="V205" s="12">
        <v>1179</v>
      </c>
      <c r="W205" s="12">
        <v>1179</v>
      </c>
      <c r="X205" s="26"/>
      <c r="Y205" s="26"/>
    </row>
    <row r="206" spans="1:25" s="58" customFormat="1" x14ac:dyDescent="0.65">
      <c r="A206" s="89">
        <v>22</v>
      </c>
      <c r="B206" s="26">
        <v>1179</v>
      </c>
      <c r="C206" s="26">
        <v>1179</v>
      </c>
      <c r="D206" s="26">
        <v>1179</v>
      </c>
      <c r="E206" s="26">
        <v>1179</v>
      </c>
      <c r="F206" s="12">
        <v>1179</v>
      </c>
      <c r="G206" s="12">
        <v>1179</v>
      </c>
      <c r="H206" s="12">
        <v>1179</v>
      </c>
      <c r="I206" s="12">
        <v>1179</v>
      </c>
      <c r="J206" s="12">
        <v>1179</v>
      </c>
      <c r="K206" s="12">
        <v>1179</v>
      </c>
      <c r="L206" s="12"/>
      <c r="M206" s="12"/>
      <c r="N206" s="12">
        <v>1179</v>
      </c>
      <c r="O206" s="12">
        <v>1179</v>
      </c>
      <c r="P206" s="12"/>
      <c r="Q206" s="12"/>
      <c r="R206" s="12"/>
      <c r="S206" s="12"/>
      <c r="T206" s="12">
        <v>1179</v>
      </c>
      <c r="U206" s="12">
        <v>1179</v>
      </c>
      <c r="V206" s="12">
        <v>1179</v>
      </c>
      <c r="W206" s="12">
        <v>1179</v>
      </c>
      <c r="X206" s="26"/>
      <c r="Y206" s="26"/>
    </row>
    <row r="207" spans="1:25" s="58" customFormat="1" x14ac:dyDescent="0.65">
      <c r="A207" s="89">
        <v>23</v>
      </c>
      <c r="B207" s="26">
        <v>1179</v>
      </c>
      <c r="C207" s="26">
        <v>1179</v>
      </c>
      <c r="D207" s="26">
        <v>1179</v>
      </c>
      <c r="E207" s="26">
        <v>1179</v>
      </c>
      <c r="F207" s="26"/>
      <c r="G207" s="26"/>
      <c r="H207" s="12">
        <v>1179</v>
      </c>
      <c r="I207" s="12">
        <v>1179</v>
      </c>
      <c r="J207" s="12">
        <v>1179</v>
      </c>
      <c r="K207" s="12">
        <v>1179</v>
      </c>
      <c r="L207" s="12"/>
      <c r="M207" s="12"/>
      <c r="N207" s="12">
        <v>1179</v>
      </c>
      <c r="O207" s="12">
        <v>1179</v>
      </c>
      <c r="P207" s="12"/>
      <c r="Q207" s="12"/>
      <c r="R207" s="12">
        <v>1179</v>
      </c>
      <c r="S207" s="12">
        <v>1179</v>
      </c>
      <c r="T207" s="12">
        <v>1179</v>
      </c>
      <c r="U207" s="12">
        <v>1179</v>
      </c>
      <c r="V207" s="26"/>
      <c r="W207" s="26"/>
      <c r="X207" s="12">
        <v>1179</v>
      </c>
      <c r="Y207" s="12">
        <v>1179</v>
      </c>
    </row>
    <row r="208" spans="1:25" s="58" customFormat="1" x14ac:dyDescent="0.65">
      <c r="A208" s="89">
        <v>24</v>
      </c>
      <c r="B208" s="26">
        <v>1179</v>
      </c>
      <c r="C208" s="26">
        <v>1179</v>
      </c>
      <c r="D208" s="26"/>
      <c r="E208" s="26"/>
      <c r="F208" s="26"/>
      <c r="G208" s="26"/>
      <c r="H208" s="12">
        <v>1179</v>
      </c>
      <c r="I208" s="12">
        <v>1179</v>
      </c>
      <c r="J208" s="12">
        <v>1179</v>
      </c>
      <c r="K208" s="12">
        <v>1179</v>
      </c>
      <c r="L208" s="26">
        <v>1179</v>
      </c>
      <c r="M208" s="26">
        <v>1179</v>
      </c>
      <c r="N208" s="12">
        <v>1179</v>
      </c>
      <c r="O208" s="12">
        <v>1179</v>
      </c>
      <c r="P208" s="12"/>
      <c r="Q208" s="12"/>
      <c r="R208" s="12">
        <v>1179</v>
      </c>
      <c r="S208" s="12">
        <v>1179</v>
      </c>
      <c r="T208" s="12">
        <v>1179</v>
      </c>
      <c r="U208" s="12">
        <v>1179</v>
      </c>
      <c r="V208" s="26"/>
      <c r="W208" s="26"/>
      <c r="X208" s="12">
        <v>1179</v>
      </c>
      <c r="Y208" s="12">
        <v>1179</v>
      </c>
    </row>
    <row r="209" spans="1:27" s="58" customFormat="1" x14ac:dyDescent="0.65">
      <c r="A209" s="89">
        <v>25</v>
      </c>
      <c r="B209" s="26">
        <v>1179</v>
      </c>
      <c r="C209" s="26">
        <v>1179</v>
      </c>
      <c r="D209" s="26"/>
      <c r="E209" s="26"/>
      <c r="F209" s="26"/>
      <c r="G209" s="26"/>
      <c r="H209" s="12">
        <v>1179</v>
      </c>
      <c r="I209" s="12">
        <v>1179</v>
      </c>
      <c r="J209" s="26"/>
      <c r="K209" s="26"/>
      <c r="L209" s="26">
        <v>1179</v>
      </c>
      <c r="M209" s="26">
        <v>1179</v>
      </c>
      <c r="N209" s="12">
        <v>1179</v>
      </c>
      <c r="O209" s="12">
        <v>1179</v>
      </c>
      <c r="P209" s="12"/>
      <c r="Q209" s="12"/>
      <c r="R209" s="12">
        <v>1179</v>
      </c>
      <c r="S209" s="12">
        <v>1179</v>
      </c>
      <c r="T209" s="12">
        <v>1179</v>
      </c>
      <c r="U209" s="12">
        <v>1179</v>
      </c>
      <c r="V209" s="12">
        <v>1179</v>
      </c>
      <c r="W209" s="12">
        <v>1179</v>
      </c>
      <c r="X209" s="12">
        <v>1179</v>
      </c>
      <c r="Y209" s="12">
        <v>1179</v>
      </c>
    </row>
    <row r="210" spans="1:27" s="58" customFormat="1" x14ac:dyDescent="0.65">
      <c r="A210" s="89">
        <v>26</v>
      </c>
      <c r="B210" s="26">
        <v>1179</v>
      </c>
      <c r="C210" s="26">
        <v>1179</v>
      </c>
      <c r="D210" s="26">
        <v>1179</v>
      </c>
      <c r="E210" s="26">
        <v>1179</v>
      </c>
      <c r="F210" s="26"/>
      <c r="G210" s="26"/>
      <c r="H210" s="12">
        <v>1179</v>
      </c>
      <c r="I210" s="12">
        <v>1179</v>
      </c>
      <c r="J210" s="26"/>
      <c r="K210" s="26"/>
      <c r="L210" s="26">
        <v>1179</v>
      </c>
      <c r="M210" s="26">
        <v>1179</v>
      </c>
      <c r="N210" s="12"/>
      <c r="O210" s="12"/>
      <c r="P210" s="12">
        <v>1179</v>
      </c>
      <c r="Q210" s="12">
        <v>1179</v>
      </c>
      <c r="R210" s="12">
        <v>1179</v>
      </c>
      <c r="S210" s="12">
        <v>1179</v>
      </c>
      <c r="T210" s="26"/>
      <c r="U210" s="26"/>
      <c r="V210" s="12">
        <v>1179</v>
      </c>
      <c r="W210" s="12">
        <v>1179</v>
      </c>
      <c r="X210" s="12">
        <v>1179</v>
      </c>
      <c r="Y210" s="12">
        <v>1179</v>
      </c>
    </row>
    <row r="211" spans="1:27" s="58" customFormat="1" x14ac:dyDescent="0.65">
      <c r="A211" s="89">
        <v>27</v>
      </c>
      <c r="B211" s="26"/>
      <c r="C211" s="26"/>
      <c r="D211" s="26">
        <v>1179</v>
      </c>
      <c r="E211" s="26">
        <v>1179</v>
      </c>
      <c r="F211" s="26"/>
      <c r="G211" s="26"/>
      <c r="H211" s="53"/>
      <c r="I211" s="53"/>
      <c r="J211" s="12">
        <v>1179</v>
      </c>
      <c r="K211" s="12">
        <v>1179</v>
      </c>
      <c r="L211" s="26">
        <v>1179</v>
      </c>
      <c r="M211" s="26">
        <v>1179</v>
      </c>
      <c r="N211" s="12"/>
      <c r="O211" s="12"/>
      <c r="P211" s="12">
        <v>1179</v>
      </c>
      <c r="Q211" s="12">
        <v>1179</v>
      </c>
      <c r="R211" s="12">
        <v>1179</v>
      </c>
      <c r="S211" s="12">
        <v>1179</v>
      </c>
      <c r="T211" s="26"/>
      <c r="U211" s="26"/>
      <c r="V211" s="12">
        <v>1179</v>
      </c>
      <c r="W211" s="12">
        <v>1179</v>
      </c>
      <c r="X211" s="12">
        <v>1179</v>
      </c>
      <c r="Y211" s="12">
        <v>1179</v>
      </c>
    </row>
    <row r="212" spans="1:27" s="58" customFormat="1" x14ac:dyDescent="0.65">
      <c r="A212" s="89">
        <v>28</v>
      </c>
      <c r="B212" s="26"/>
      <c r="C212" s="26"/>
      <c r="D212" s="26">
        <v>1179</v>
      </c>
      <c r="E212" s="26">
        <v>1179</v>
      </c>
      <c r="F212" s="26"/>
      <c r="G212" s="26"/>
      <c r="H212" s="26"/>
      <c r="I212" s="26"/>
      <c r="J212" s="12">
        <v>1179</v>
      </c>
      <c r="K212" s="12">
        <v>1179</v>
      </c>
      <c r="L212" s="26">
        <v>1179</v>
      </c>
      <c r="M212" s="26">
        <v>1179</v>
      </c>
      <c r="N212" s="12"/>
      <c r="O212" s="12"/>
      <c r="P212" s="12">
        <v>1179</v>
      </c>
      <c r="Q212" s="12">
        <v>1179</v>
      </c>
      <c r="R212" s="12"/>
      <c r="S212" s="12"/>
      <c r="T212" s="26"/>
      <c r="U212" s="26"/>
      <c r="V212" s="12">
        <v>1179</v>
      </c>
      <c r="W212" s="12">
        <v>1179</v>
      </c>
      <c r="X212" s="26"/>
      <c r="Y212" s="26"/>
    </row>
    <row r="213" spans="1:27" s="58" customFormat="1" x14ac:dyDescent="0.65">
      <c r="A213" s="89">
        <v>29</v>
      </c>
      <c r="B213" s="26">
        <v>1179</v>
      </c>
      <c r="C213" s="26">
        <v>1179</v>
      </c>
      <c r="D213" s="26">
        <v>1179</v>
      </c>
      <c r="E213" s="26">
        <v>1179</v>
      </c>
      <c r="F213" s="26"/>
      <c r="G213" s="26"/>
      <c r="H213" s="12">
        <v>1179</v>
      </c>
      <c r="I213" s="12">
        <v>1179</v>
      </c>
      <c r="J213" s="12">
        <v>1179</v>
      </c>
      <c r="K213" s="12">
        <v>1179</v>
      </c>
      <c r="L213" s="12"/>
      <c r="M213" s="12"/>
      <c r="N213" s="12">
        <v>1179</v>
      </c>
      <c r="O213" s="12">
        <v>1179</v>
      </c>
      <c r="P213" s="12">
        <v>1179</v>
      </c>
      <c r="Q213" s="12">
        <v>1179</v>
      </c>
      <c r="R213" s="12"/>
      <c r="S213" s="12"/>
      <c r="T213" s="26"/>
      <c r="U213" s="26"/>
      <c r="V213" s="12">
        <v>1179</v>
      </c>
      <c r="W213" s="12">
        <v>1179</v>
      </c>
      <c r="X213" s="26"/>
      <c r="Y213" s="26"/>
    </row>
    <row r="214" spans="1:27" s="58" customFormat="1" x14ac:dyDescent="0.65">
      <c r="A214" s="89">
        <v>30</v>
      </c>
      <c r="B214" s="26">
        <v>1179</v>
      </c>
      <c r="C214" s="26">
        <v>1179</v>
      </c>
      <c r="D214" s="26"/>
      <c r="E214" s="26"/>
      <c r="F214" s="26"/>
      <c r="G214" s="26"/>
      <c r="H214" s="12">
        <v>1179</v>
      </c>
      <c r="I214" s="12">
        <v>1179</v>
      </c>
      <c r="J214" s="12">
        <v>1179</v>
      </c>
      <c r="K214" s="12">
        <v>1179</v>
      </c>
      <c r="L214" s="12"/>
      <c r="M214" s="12"/>
      <c r="N214" s="12">
        <v>1179</v>
      </c>
      <c r="O214" s="12">
        <v>1179</v>
      </c>
      <c r="P214" s="12">
        <v>1179</v>
      </c>
      <c r="Q214" s="12">
        <v>1179</v>
      </c>
      <c r="R214" s="12">
        <v>1179</v>
      </c>
      <c r="S214" s="12">
        <v>1179</v>
      </c>
      <c r="T214" s="12">
        <v>1179</v>
      </c>
      <c r="U214" s="12">
        <v>1179</v>
      </c>
      <c r="V214" s="26"/>
      <c r="W214" s="26"/>
      <c r="X214" s="12">
        <v>1179</v>
      </c>
      <c r="Y214" s="12">
        <v>1179</v>
      </c>
    </row>
    <row r="215" spans="1:27" s="58" customFormat="1" ht="25.5" thickBot="1" x14ac:dyDescent="0.7">
      <c r="A215" s="90">
        <v>31</v>
      </c>
      <c r="B215" s="32">
        <v>1179</v>
      </c>
      <c r="C215" s="32">
        <v>1179</v>
      </c>
      <c r="D215" s="56"/>
      <c r="E215" s="56"/>
      <c r="F215" s="30"/>
      <c r="G215" s="30"/>
      <c r="H215" s="56"/>
      <c r="I215" s="56"/>
      <c r="J215" s="61">
        <v>1179</v>
      </c>
      <c r="K215" s="61">
        <v>1179</v>
      </c>
      <c r="L215" s="52"/>
      <c r="M215" s="52"/>
      <c r="N215" s="52">
        <v>1179</v>
      </c>
      <c r="O215" s="52">
        <v>1179</v>
      </c>
      <c r="P215" s="52"/>
      <c r="Q215" s="52"/>
      <c r="R215" s="52"/>
      <c r="S215" s="52"/>
      <c r="T215" s="52">
        <v>1179</v>
      </c>
      <c r="U215" s="52">
        <v>1179</v>
      </c>
      <c r="V215" s="30"/>
      <c r="W215" s="30"/>
      <c r="X215" s="52">
        <v>1179</v>
      </c>
      <c r="Y215" s="52">
        <v>1179</v>
      </c>
    </row>
    <row r="216" spans="1:27" ht="25.5" thickBot="1" x14ac:dyDescent="0.7">
      <c r="A216" s="17" t="s">
        <v>12</v>
      </c>
      <c r="B216" s="102">
        <f>AVERAGE(B185:B215)</f>
        <v>1181.4761904761904</v>
      </c>
      <c r="C216" s="102">
        <f t="shared" ref="C216:Y216" si="5">AVERAGE(C185:C215)</f>
        <v>1181.4761904761904</v>
      </c>
      <c r="D216" s="102">
        <f t="shared" si="5"/>
        <v>1179</v>
      </c>
      <c r="E216" s="102">
        <f t="shared" si="5"/>
        <v>1179</v>
      </c>
      <c r="F216" s="102">
        <f t="shared" si="5"/>
        <v>1179</v>
      </c>
      <c r="G216" s="102">
        <f t="shared" si="5"/>
        <v>1179</v>
      </c>
      <c r="H216" s="102">
        <f t="shared" si="5"/>
        <v>1179</v>
      </c>
      <c r="I216" s="102">
        <f t="shared" si="5"/>
        <v>1179</v>
      </c>
      <c r="J216" s="102">
        <f t="shared" si="5"/>
        <v>1179</v>
      </c>
      <c r="K216" s="102">
        <f t="shared" si="5"/>
        <v>1179</v>
      </c>
      <c r="L216" s="102">
        <f t="shared" si="5"/>
        <v>1179</v>
      </c>
      <c r="M216" s="102">
        <f t="shared" si="5"/>
        <v>1179</v>
      </c>
      <c r="N216" s="102">
        <f t="shared" si="5"/>
        <v>1179</v>
      </c>
      <c r="O216" s="102">
        <f t="shared" si="5"/>
        <v>1179</v>
      </c>
      <c r="P216" s="102">
        <f t="shared" si="5"/>
        <v>1179</v>
      </c>
      <c r="Q216" s="102">
        <f t="shared" si="5"/>
        <v>1179</v>
      </c>
      <c r="R216" s="102">
        <f t="shared" si="5"/>
        <v>1179</v>
      </c>
      <c r="S216" s="102">
        <f t="shared" si="5"/>
        <v>1179</v>
      </c>
      <c r="T216" s="102">
        <f t="shared" si="5"/>
        <v>1179</v>
      </c>
      <c r="U216" s="102">
        <f t="shared" si="5"/>
        <v>1179</v>
      </c>
      <c r="V216" s="102">
        <f t="shared" si="5"/>
        <v>1179</v>
      </c>
      <c r="W216" s="102">
        <f t="shared" si="5"/>
        <v>1179</v>
      </c>
      <c r="X216" s="102">
        <f t="shared" si="5"/>
        <v>1179</v>
      </c>
      <c r="Y216" s="102">
        <f t="shared" si="5"/>
        <v>1179</v>
      </c>
      <c r="Z216" s="57"/>
      <c r="AA216" s="57"/>
    </row>
    <row r="217" spans="1:27" ht="42" customHeight="1" x14ac:dyDescent="0.65">
      <c r="A217" s="115" t="s">
        <v>21</v>
      </c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1:27" ht="24.75" customHeight="1" thickBot="1" x14ac:dyDescent="0.7">
      <c r="A218" s="116" t="s">
        <v>61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</row>
    <row r="219" spans="1:27" s="58" customFormat="1" ht="25.5" thickBot="1" x14ac:dyDescent="0.7">
      <c r="A219" s="117" t="s">
        <v>0</v>
      </c>
      <c r="B219" s="119" t="s">
        <v>1</v>
      </c>
      <c r="C219" s="120"/>
      <c r="D219" s="119" t="s">
        <v>2</v>
      </c>
      <c r="E219" s="120"/>
      <c r="F219" s="119" t="s">
        <v>3</v>
      </c>
      <c r="G219" s="120"/>
      <c r="H219" s="119" t="s">
        <v>4</v>
      </c>
      <c r="I219" s="120"/>
      <c r="J219" s="119" t="s">
        <v>5</v>
      </c>
      <c r="K219" s="120"/>
      <c r="L219" s="119" t="s">
        <v>6</v>
      </c>
      <c r="M219" s="120"/>
      <c r="N219" s="119" t="s">
        <v>7</v>
      </c>
      <c r="O219" s="120"/>
      <c r="P219" s="119" t="s">
        <v>8</v>
      </c>
      <c r="Q219" s="120"/>
      <c r="R219" s="119" t="s">
        <v>9</v>
      </c>
      <c r="S219" s="120"/>
      <c r="T219" s="119" t="s">
        <v>10</v>
      </c>
      <c r="U219" s="120"/>
      <c r="V219" s="119" t="s">
        <v>14</v>
      </c>
      <c r="W219" s="120"/>
      <c r="X219" s="119" t="s">
        <v>11</v>
      </c>
      <c r="Y219" s="120"/>
    </row>
    <row r="220" spans="1:27" s="58" customFormat="1" ht="25.5" thickBot="1" x14ac:dyDescent="0.7">
      <c r="A220" s="118"/>
      <c r="B220" s="17" t="s">
        <v>64</v>
      </c>
      <c r="C220" s="17" t="s">
        <v>65</v>
      </c>
      <c r="D220" s="17" t="s">
        <v>64</v>
      </c>
      <c r="E220" s="17" t="s">
        <v>65</v>
      </c>
      <c r="F220" s="17" t="s">
        <v>64</v>
      </c>
      <c r="G220" s="17" t="s">
        <v>65</v>
      </c>
      <c r="H220" s="17" t="s">
        <v>64</v>
      </c>
      <c r="I220" s="17" t="s">
        <v>65</v>
      </c>
      <c r="J220" s="17" t="s">
        <v>64</v>
      </c>
      <c r="K220" s="17" t="s">
        <v>65</v>
      </c>
      <c r="L220" s="17" t="s">
        <v>64</v>
      </c>
      <c r="M220" s="17" t="s">
        <v>65</v>
      </c>
      <c r="N220" s="17" t="s">
        <v>64</v>
      </c>
      <c r="O220" s="17" t="s">
        <v>65</v>
      </c>
      <c r="P220" s="17" t="s">
        <v>64</v>
      </c>
      <c r="Q220" s="17" t="s">
        <v>65</v>
      </c>
      <c r="R220" s="17" t="s">
        <v>64</v>
      </c>
      <c r="S220" s="17" t="s">
        <v>65</v>
      </c>
      <c r="T220" s="17" t="s">
        <v>64</v>
      </c>
      <c r="U220" s="17" t="s">
        <v>65</v>
      </c>
      <c r="V220" s="17" t="s">
        <v>64</v>
      </c>
      <c r="W220" s="17" t="s">
        <v>65</v>
      </c>
      <c r="X220" s="17" t="s">
        <v>64</v>
      </c>
      <c r="Y220" s="17" t="s">
        <v>65</v>
      </c>
    </row>
    <row r="221" spans="1:27" s="58" customFormat="1" x14ac:dyDescent="0.65">
      <c r="A221" s="39">
        <v>1</v>
      </c>
      <c r="B221" s="32"/>
      <c r="C221" s="62"/>
      <c r="D221" s="32"/>
      <c r="E221" s="30"/>
      <c r="F221" s="32"/>
      <c r="G221" s="30"/>
      <c r="H221" s="32">
        <v>1179</v>
      </c>
      <c r="I221" s="32">
        <v>1179</v>
      </c>
      <c r="J221" s="30"/>
      <c r="K221" s="30"/>
      <c r="L221" s="32">
        <v>1179</v>
      </c>
      <c r="M221" s="32">
        <v>1179</v>
      </c>
      <c r="N221" s="32">
        <v>1179</v>
      </c>
      <c r="O221" s="32">
        <v>1179</v>
      </c>
      <c r="P221" s="32">
        <v>1179</v>
      </c>
      <c r="Q221" s="32">
        <v>1179</v>
      </c>
      <c r="R221" s="32">
        <v>1179</v>
      </c>
      <c r="S221" s="32">
        <v>1179</v>
      </c>
      <c r="T221" s="32">
        <v>1179</v>
      </c>
      <c r="U221" s="32">
        <v>1179</v>
      </c>
      <c r="V221" s="30"/>
      <c r="W221" s="30"/>
      <c r="X221" s="32">
        <v>1177</v>
      </c>
      <c r="Y221" s="32">
        <v>1179</v>
      </c>
    </row>
    <row r="222" spans="1:27" s="58" customFormat="1" x14ac:dyDescent="0.65">
      <c r="A222" s="89">
        <v>2</v>
      </c>
      <c r="B222" s="26">
        <v>1179</v>
      </c>
      <c r="C222" s="26">
        <v>1179</v>
      </c>
      <c r="D222" s="26"/>
      <c r="E222" s="26"/>
      <c r="F222" s="26"/>
      <c r="G222" s="26"/>
      <c r="H222" s="26">
        <v>1179</v>
      </c>
      <c r="I222" s="26">
        <v>1179</v>
      </c>
      <c r="J222" s="26">
        <v>1179</v>
      </c>
      <c r="K222" s="26">
        <v>1179</v>
      </c>
      <c r="L222" s="26">
        <v>1179</v>
      </c>
      <c r="M222" s="26">
        <v>1179</v>
      </c>
      <c r="N222" s="26">
        <v>1179</v>
      </c>
      <c r="O222" s="26">
        <v>1179</v>
      </c>
      <c r="P222" s="26"/>
      <c r="Q222" s="26"/>
      <c r="R222" s="26">
        <v>1179</v>
      </c>
      <c r="S222" s="32">
        <v>1179</v>
      </c>
      <c r="T222" s="26">
        <v>1179</v>
      </c>
      <c r="U222" s="26">
        <v>1179</v>
      </c>
      <c r="V222" s="26">
        <v>1179</v>
      </c>
      <c r="W222" s="26">
        <v>1179</v>
      </c>
      <c r="X222" s="32">
        <v>1177</v>
      </c>
      <c r="Y222" s="32">
        <v>1179</v>
      </c>
    </row>
    <row r="223" spans="1:27" s="58" customFormat="1" x14ac:dyDescent="0.65">
      <c r="A223" s="89">
        <v>3</v>
      </c>
      <c r="B223" s="26"/>
      <c r="C223" s="26"/>
      <c r="D223" s="26">
        <v>1179</v>
      </c>
      <c r="E223" s="26">
        <v>1179</v>
      </c>
      <c r="F223" s="26">
        <v>1179</v>
      </c>
      <c r="G223" s="26">
        <v>1179</v>
      </c>
      <c r="H223" s="26">
        <v>1179</v>
      </c>
      <c r="I223" s="26">
        <v>1179</v>
      </c>
      <c r="J223" s="26"/>
      <c r="K223" s="26"/>
      <c r="L223" s="26">
        <v>1179</v>
      </c>
      <c r="M223" s="26">
        <v>1179</v>
      </c>
      <c r="N223" s="26">
        <v>1179</v>
      </c>
      <c r="O223" s="26">
        <v>1179</v>
      </c>
      <c r="P223" s="32">
        <v>1179</v>
      </c>
      <c r="Q223" s="32">
        <v>1179</v>
      </c>
      <c r="R223" s="32">
        <v>1179</v>
      </c>
      <c r="S223" s="32">
        <v>1179</v>
      </c>
      <c r="T223" s="26">
        <v>1179</v>
      </c>
      <c r="U223" s="26">
        <v>1179</v>
      </c>
      <c r="V223" s="26">
        <v>1179</v>
      </c>
      <c r="W223" s="26">
        <v>1179</v>
      </c>
      <c r="X223" s="32">
        <v>1177</v>
      </c>
      <c r="Y223" s="32">
        <v>1179</v>
      </c>
    </row>
    <row r="224" spans="1:27" s="58" customFormat="1" x14ac:dyDescent="0.65">
      <c r="A224" s="89">
        <v>4</v>
      </c>
      <c r="B224" s="26"/>
      <c r="C224" s="26"/>
      <c r="D224" s="26">
        <v>1179</v>
      </c>
      <c r="E224" s="26">
        <v>1179</v>
      </c>
      <c r="F224" s="26">
        <v>1179</v>
      </c>
      <c r="G224" s="26">
        <v>1179</v>
      </c>
      <c r="H224" s="26">
        <v>1179</v>
      </c>
      <c r="I224" s="26">
        <v>1179</v>
      </c>
      <c r="J224" s="26"/>
      <c r="K224" s="26"/>
      <c r="L224" s="26"/>
      <c r="M224" s="26"/>
      <c r="N224" s="26">
        <v>1179</v>
      </c>
      <c r="O224" s="26">
        <v>1179</v>
      </c>
      <c r="P224" s="32">
        <v>1179</v>
      </c>
      <c r="Q224" s="32">
        <v>1179</v>
      </c>
      <c r="R224" s="32">
        <v>1179</v>
      </c>
      <c r="S224" s="32">
        <v>1179</v>
      </c>
      <c r="T224" s="26"/>
      <c r="U224" s="26"/>
      <c r="V224" s="26">
        <v>1179</v>
      </c>
      <c r="W224" s="26">
        <v>1179</v>
      </c>
      <c r="X224" s="32">
        <v>1177</v>
      </c>
      <c r="Y224" s="32">
        <v>1179</v>
      </c>
    </row>
    <row r="225" spans="1:25" s="58" customFormat="1" x14ac:dyDescent="0.65">
      <c r="A225" s="89">
        <v>5</v>
      </c>
      <c r="B225" s="26"/>
      <c r="C225" s="26"/>
      <c r="D225" s="26">
        <v>1179</v>
      </c>
      <c r="E225" s="26">
        <v>1179</v>
      </c>
      <c r="F225" s="26">
        <v>1179</v>
      </c>
      <c r="G225" s="26">
        <v>1179</v>
      </c>
      <c r="H225" s="26"/>
      <c r="I225" s="26"/>
      <c r="J225" s="26">
        <v>1179</v>
      </c>
      <c r="K225" s="26">
        <v>1179</v>
      </c>
      <c r="L225" s="26"/>
      <c r="M225" s="26"/>
      <c r="N225" s="26"/>
      <c r="O225" s="26"/>
      <c r="P225" s="32">
        <v>1179</v>
      </c>
      <c r="Q225" s="32">
        <v>1179</v>
      </c>
      <c r="R225" s="32">
        <v>1179</v>
      </c>
      <c r="S225" s="32">
        <v>1179</v>
      </c>
      <c r="T225" s="26">
        <v>1179</v>
      </c>
      <c r="U225" s="26">
        <v>1179</v>
      </c>
      <c r="V225" s="26">
        <v>1179</v>
      </c>
      <c r="W225" s="26">
        <v>1179</v>
      </c>
      <c r="X225" s="32">
        <v>1177</v>
      </c>
      <c r="Y225" s="32">
        <v>1179</v>
      </c>
    </row>
    <row r="226" spans="1:25" s="58" customFormat="1" x14ac:dyDescent="0.65">
      <c r="A226" s="89">
        <v>6</v>
      </c>
      <c r="B226" s="26"/>
      <c r="C226" s="26"/>
      <c r="D226" s="26">
        <v>1179</v>
      </c>
      <c r="E226" s="26">
        <v>1179</v>
      </c>
      <c r="F226" s="26">
        <v>1179</v>
      </c>
      <c r="G226" s="26">
        <v>1179</v>
      </c>
      <c r="H226" s="26"/>
      <c r="I226" s="26"/>
      <c r="J226" s="26">
        <v>1179</v>
      </c>
      <c r="K226" s="26">
        <v>1179</v>
      </c>
      <c r="L226" s="26">
        <v>1179</v>
      </c>
      <c r="M226" s="26">
        <v>1179</v>
      </c>
      <c r="N226" s="26">
        <v>1179</v>
      </c>
      <c r="O226" s="26">
        <v>1179</v>
      </c>
      <c r="P226" s="32">
        <v>1179</v>
      </c>
      <c r="Q226" s="32">
        <v>1179</v>
      </c>
      <c r="R226" s="32"/>
      <c r="S226" s="32"/>
      <c r="T226" s="26">
        <v>1179</v>
      </c>
      <c r="U226" s="26">
        <v>1179</v>
      </c>
      <c r="V226" s="26">
        <v>1179</v>
      </c>
      <c r="W226" s="26">
        <v>1179</v>
      </c>
      <c r="X226" s="26"/>
      <c r="Y226" s="26"/>
    </row>
    <row r="227" spans="1:25" s="58" customFormat="1" x14ac:dyDescent="0.65">
      <c r="A227" s="89">
        <v>7</v>
      </c>
      <c r="B227" s="26">
        <v>1179</v>
      </c>
      <c r="C227" s="26">
        <v>1179</v>
      </c>
      <c r="D227" s="26">
        <v>1179</v>
      </c>
      <c r="E227" s="26">
        <v>1179</v>
      </c>
      <c r="F227" s="26">
        <v>1179</v>
      </c>
      <c r="G227" s="26">
        <v>1179</v>
      </c>
      <c r="H227" s="26">
        <v>1179</v>
      </c>
      <c r="I227" s="26">
        <v>1179</v>
      </c>
      <c r="J227" s="26">
        <v>1179</v>
      </c>
      <c r="K227" s="26">
        <v>1179</v>
      </c>
      <c r="L227" s="26"/>
      <c r="M227" s="26"/>
      <c r="N227" s="26">
        <v>1179</v>
      </c>
      <c r="O227" s="26">
        <v>1179</v>
      </c>
      <c r="P227" s="32">
        <v>1179</v>
      </c>
      <c r="Q227" s="32">
        <v>1179</v>
      </c>
      <c r="R227" s="32">
        <v>1179</v>
      </c>
      <c r="S227" s="32">
        <v>1179</v>
      </c>
      <c r="T227" s="26">
        <v>1179</v>
      </c>
      <c r="U227" s="26">
        <v>1179</v>
      </c>
      <c r="V227" s="26">
        <v>1179</v>
      </c>
      <c r="W227" s="26">
        <v>1179</v>
      </c>
      <c r="X227" s="32">
        <v>1177</v>
      </c>
      <c r="Y227" s="32">
        <v>1179</v>
      </c>
    </row>
    <row r="228" spans="1:25" s="58" customFormat="1" x14ac:dyDescent="0.65">
      <c r="A228" s="89">
        <v>8</v>
      </c>
      <c r="B228" s="26">
        <v>1179</v>
      </c>
      <c r="C228" s="26">
        <v>1179</v>
      </c>
      <c r="D228" s="26"/>
      <c r="E228" s="26"/>
      <c r="F228" s="26"/>
      <c r="G228" s="26"/>
      <c r="H228" s="26">
        <v>1179</v>
      </c>
      <c r="I228" s="26">
        <v>1179</v>
      </c>
      <c r="J228" s="26">
        <v>1179</v>
      </c>
      <c r="K228" s="26">
        <v>1179</v>
      </c>
      <c r="L228" s="26">
        <v>1179</v>
      </c>
      <c r="M228" s="26">
        <v>1179</v>
      </c>
      <c r="N228" s="26">
        <v>1179</v>
      </c>
      <c r="O228" s="26">
        <v>1179</v>
      </c>
      <c r="P228" s="32">
        <v>1179</v>
      </c>
      <c r="Q228" s="32">
        <v>1179</v>
      </c>
      <c r="R228" s="32">
        <v>1179</v>
      </c>
      <c r="S228" s="32">
        <v>1179</v>
      </c>
      <c r="T228" s="26">
        <v>1179</v>
      </c>
      <c r="U228" s="26">
        <v>1179</v>
      </c>
      <c r="V228" s="26"/>
      <c r="W228" s="26"/>
      <c r="X228" s="32">
        <v>1177</v>
      </c>
      <c r="Y228" s="32">
        <v>1179</v>
      </c>
    </row>
    <row r="229" spans="1:25" s="58" customFormat="1" x14ac:dyDescent="0.65">
      <c r="A229" s="89">
        <v>9</v>
      </c>
      <c r="B229" s="26">
        <v>1179</v>
      </c>
      <c r="C229" s="26">
        <v>1179</v>
      </c>
      <c r="D229" s="26"/>
      <c r="E229" s="26"/>
      <c r="F229" s="26"/>
      <c r="G229" s="26"/>
      <c r="H229" s="26">
        <v>1179</v>
      </c>
      <c r="I229" s="26">
        <v>1179</v>
      </c>
      <c r="J229" s="26">
        <v>1179</v>
      </c>
      <c r="K229" s="26">
        <v>1179</v>
      </c>
      <c r="L229" s="26">
        <v>1179</v>
      </c>
      <c r="M229" s="26">
        <v>1179</v>
      </c>
      <c r="N229" s="26">
        <v>1179</v>
      </c>
      <c r="O229" s="26">
        <v>1179</v>
      </c>
      <c r="P229" s="26"/>
      <c r="Q229" s="26"/>
      <c r="R229" s="26">
        <v>1179</v>
      </c>
      <c r="S229" s="32">
        <v>1179</v>
      </c>
      <c r="T229" s="26">
        <v>1179</v>
      </c>
      <c r="U229" s="26">
        <v>1179</v>
      </c>
      <c r="V229" s="26">
        <v>1179</v>
      </c>
      <c r="W229" s="26">
        <v>1179</v>
      </c>
      <c r="X229" s="32">
        <v>1177</v>
      </c>
      <c r="Y229" s="32">
        <v>1179</v>
      </c>
    </row>
    <row r="230" spans="1:25" s="58" customFormat="1" x14ac:dyDescent="0.65">
      <c r="A230" s="89">
        <v>10</v>
      </c>
      <c r="B230" s="26">
        <v>1179</v>
      </c>
      <c r="C230" s="26">
        <v>1179</v>
      </c>
      <c r="D230" s="26">
        <v>1179</v>
      </c>
      <c r="E230" s="26">
        <v>1179</v>
      </c>
      <c r="F230" s="26">
        <v>1179</v>
      </c>
      <c r="G230" s="26">
        <v>1179</v>
      </c>
      <c r="H230" s="26">
        <v>1179</v>
      </c>
      <c r="I230" s="26">
        <v>1179</v>
      </c>
      <c r="J230" s="26"/>
      <c r="K230" s="26"/>
      <c r="L230" s="26">
        <v>1179</v>
      </c>
      <c r="M230" s="26">
        <v>1179</v>
      </c>
      <c r="N230" s="26">
        <v>1179</v>
      </c>
      <c r="O230" s="26">
        <v>1179</v>
      </c>
      <c r="P230" s="32">
        <v>1179</v>
      </c>
      <c r="Q230" s="32">
        <v>1179</v>
      </c>
      <c r="R230" s="32">
        <v>1179</v>
      </c>
      <c r="S230" s="32">
        <v>1179</v>
      </c>
      <c r="T230" s="26">
        <v>1179</v>
      </c>
      <c r="U230" s="26">
        <v>1179</v>
      </c>
      <c r="V230" s="26">
        <v>1179</v>
      </c>
      <c r="W230" s="26">
        <v>1179</v>
      </c>
      <c r="X230" s="32">
        <v>1177</v>
      </c>
      <c r="Y230" s="32">
        <v>1179</v>
      </c>
    </row>
    <row r="231" spans="1:25" s="58" customFormat="1" x14ac:dyDescent="0.65">
      <c r="A231" s="89">
        <v>11</v>
      </c>
      <c r="B231" s="26"/>
      <c r="C231" s="26"/>
      <c r="D231" s="26">
        <v>1179</v>
      </c>
      <c r="E231" s="26">
        <v>1179</v>
      </c>
      <c r="F231" s="26">
        <v>1179</v>
      </c>
      <c r="G231" s="26">
        <v>1179</v>
      </c>
      <c r="H231" s="26"/>
      <c r="I231" s="26"/>
      <c r="J231" s="26"/>
      <c r="K231" s="26"/>
      <c r="L231" s="26">
        <v>1179</v>
      </c>
      <c r="M231" s="26">
        <v>1179</v>
      </c>
      <c r="N231" s="26">
        <v>1179</v>
      </c>
      <c r="O231" s="26">
        <v>1179</v>
      </c>
      <c r="P231" s="32">
        <v>1179</v>
      </c>
      <c r="Q231" s="32">
        <v>1179</v>
      </c>
      <c r="R231" s="32">
        <v>1179</v>
      </c>
      <c r="S231" s="32">
        <v>1179</v>
      </c>
      <c r="T231" s="26"/>
      <c r="U231" s="26"/>
      <c r="V231" s="26">
        <v>1179</v>
      </c>
      <c r="W231" s="26">
        <v>1179</v>
      </c>
      <c r="X231" s="32">
        <v>1177</v>
      </c>
      <c r="Y231" s="32">
        <v>1179</v>
      </c>
    </row>
    <row r="232" spans="1:25" s="58" customFormat="1" x14ac:dyDescent="0.65">
      <c r="A232" s="89">
        <v>12</v>
      </c>
      <c r="B232" s="26">
        <v>1179</v>
      </c>
      <c r="C232" s="26">
        <v>1179</v>
      </c>
      <c r="D232" s="26">
        <v>1179</v>
      </c>
      <c r="E232" s="26">
        <v>1179</v>
      </c>
      <c r="F232" s="26">
        <v>1179</v>
      </c>
      <c r="G232" s="26">
        <v>1179</v>
      </c>
      <c r="H232" s="26"/>
      <c r="I232" s="26"/>
      <c r="J232" s="26">
        <v>1179</v>
      </c>
      <c r="K232" s="26">
        <v>1179</v>
      </c>
      <c r="L232" s="26">
        <v>1179</v>
      </c>
      <c r="M232" s="26">
        <v>1179</v>
      </c>
      <c r="N232" s="26"/>
      <c r="O232" s="26"/>
      <c r="P232" s="32">
        <v>1179</v>
      </c>
      <c r="Q232" s="32">
        <v>1179</v>
      </c>
      <c r="R232" s="32">
        <v>1179</v>
      </c>
      <c r="S232" s="32">
        <v>1179</v>
      </c>
      <c r="T232" s="26">
        <v>1179</v>
      </c>
      <c r="U232" s="26">
        <v>1179</v>
      </c>
      <c r="V232" s="26">
        <v>1179</v>
      </c>
      <c r="W232" s="26">
        <v>1179</v>
      </c>
      <c r="X232" s="32">
        <v>1177</v>
      </c>
      <c r="Y232" s="32">
        <v>1179</v>
      </c>
    </row>
    <row r="233" spans="1:25" s="58" customFormat="1" x14ac:dyDescent="0.65">
      <c r="A233" s="89">
        <v>13</v>
      </c>
      <c r="B233" s="26">
        <v>1179</v>
      </c>
      <c r="C233" s="26">
        <v>1179</v>
      </c>
      <c r="D233" s="26">
        <v>1179</v>
      </c>
      <c r="E233" s="26">
        <v>1179</v>
      </c>
      <c r="F233" s="26">
        <v>1179</v>
      </c>
      <c r="G233" s="26">
        <v>1179</v>
      </c>
      <c r="H233" s="26">
        <v>1179</v>
      </c>
      <c r="I233" s="26">
        <v>1179</v>
      </c>
      <c r="J233" s="26">
        <v>1179</v>
      </c>
      <c r="K233" s="26">
        <v>1179</v>
      </c>
      <c r="L233" s="26">
        <v>1179</v>
      </c>
      <c r="M233" s="26">
        <v>1179</v>
      </c>
      <c r="N233" s="26">
        <v>1179</v>
      </c>
      <c r="O233" s="26">
        <v>1179</v>
      </c>
      <c r="P233" s="32">
        <v>1179</v>
      </c>
      <c r="Q233" s="32">
        <v>1179</v>
      </c>
      <c r="R233" s="32"/>
      <c r="S233" s="32"/>
      <c r="T233" s="26">
        <v>1179</v>
      </c>
      <c r="U233" s="26">
        <v>1179</v>
      </c>
      <c r="V233" s="26">
        <v>1179</v>
      </c>
      <c r="W233" s="26">
        <v>1179</v>
      </c>
      <c r="X233" s="26"/>
      <c r="Y233" s="26"/>
    </row>
    <row r="234" spans="1:25" s="58" customFormat="1" x14ac:dyDescent="0.65">
      <c r="A234" s="89">
        <v>14</v>
      </c>
      <c r="B234" s="26">
        <v>1179</v>
      </c>
      <c r="C234" s="26">
        <v>1179</v>
      </c>
      <c r="D234" s="26">
        <v>1179</v>
      </c>
      <c r="E234" s="26">
        <v>1179</v>
      </c>
      <c r="F234" s="26">
        <v>1179</v>
      </c>
      <c r="G234" s="26">
        <v>1179</v>
      </c>
      <c r="H234" s="26">
        <v>1179</v>
      </c>
      <c r="I234" s="26">
        <v>1179</v>
      </c>
      <c r="J234" s="26">
        <v>1179</v>
      </c>
      <c r="K234" s="26">
        <v>1179</v>
      </c>
      <c r="L234" s="26"/>
      <c r="M234" s="26"/>
      <c r="N234" s="26"/>
      <c r="O234" s="26"/>
      <c r="P234" s="32">
        <v>1179</v>
      </c>
      <c r="Q234" s="32">
        <v>1179</v>
      </c>
      <c r="R234" s="32">
        <v>1179</v>
      </c>
      <c r="S234" s="32">
        <v>1179</v>
      </c>
      <c r="T234" s="26">
        <v>1179</v>
      </c>
      <c r="U234" s="26">
        <v>1179</v>
      </c>
      <c r="V234" s="26">
        <v>1179</v>
      </c>
      <c r="W234" s="26">
        <v>1179</v>
      </c>
      <c r="X234" s="32">
        <v>1177</v>
      </c>
      <c r="Y234" s="32">
        <v>1179</v>
      </c>
    </row>
    <row r="235" spans="1:25" s="58" customFormat="1" x14ac:dyDescent="0.65">
      <c r="A235" s="89">
        <v>15</v>
      </c>
      <c r="B235" s="26">
        <v>1179</v>
      </c>
      <c r="C235" s="26">
        <v>1179</v>
      </c>
      <c r="D235" s="26"/>
      <c r="E235" s="26"/>
      <c r="F235" s="26"/>
      <c r="G235" s="26"/>
      <c r="H235" s="26">
        <v>1179</v>
      </c>
      <c r="I235" s="26">
        <v>1179</v>
      </c>
      <c r="J235" s="26">
        <v>1179</v>
      </c>
      <c r="K235" s="26">
        <v>1179</v>
      </c>
      <c r="L235" s="26">
        <v>1179</v>
      </c>
      <c r="M235" s="26">
        <v>1179</v>
      </c>
      <c r="N235" s="26">
        <v>1179</v>
      </c>
      <c r="O235" s="26">
        <v>1179</v>
      </c>
      <c r="P235" s="32">
        <v>1179</v>
      </c>
      <c r="Q235" s="32">
        <v>1179</v>
      </c>
      <c r="R235" s="32">
        <v>1179</v>
      </c>
      <c r="S235" s="32">
        <v>1179</v>
      </c>
      <c r="T235" s="26">
        <v>1179</v>
      </c>
      <c r="U235" s="26">
        <v>1179</v>
      </c>
      <c r="V235" s="26"/>
      <c r="W235" s="26"/>
      <c r="X235" s="32">
        <v>1177</v>
      </c>
      <c r="Y235" s="32">
        <v>1179</v>
      </c>
    </row>
    <row r="236" spans="1:25" s="58" customFormat="1" x14ac:dyDescent="0.65">
      <c r="A236" s="89">
        <v>16</v>
      </c>
      <c r="B236" s="26">
        <v>1179</v>
      </c>
      <c r="C236" s="26">
        <v>1179</v>
      </c>
      <c r="D236" s="26"/>
      <c r="E236" s="26"/>
      <c r="F236" s="26"/>
      <c r="G236" s="26"/>
      <c r="H236" s="26">
        <v>1179</v>
      </c>
      <c r="I236" s="26">
        <v>1179</v>
      </c>
      <c r="J236" s="26">
        <v>1179</v>
      </c>
      <c r="K236" s="26">
        <v>1179</v>
      </c>
      <c r="L236" s="26">
        <v>1179</v>
      </c>
      <c r="M236" s="26">
        <v>1179</v>
      </c>
      <c r="N236" s="26">
        <v>1179</v>
      </c>
      <c r="O236" s="26">
        <v>1179</v>
      </c>
      <c r="P236" s="26"/>
      <c r="Q236" s="26"/>
      <c r="R236" s="26">
        <v>1179</v>
      </c>
      <c r="S236" s="32">
        <v>1179</v>
      </c>
      <c r="T236" s="26">
        <v>1179</v>
      </c>
      <c r="U236" s="26">
        <v>1179</v>
      </c>
      <c r="V236" s="26">
        <v>1179</v>
      </c>
      <c r="W236" s="26">
        <v>1179</v>
      </c>
      <c r="X236" s="32">
        <v>1177</v>
      </c>
      <c r="Y236" s="32">
        <v>1179</v>
      </c>
    </row>
    <row r="237" spans="1:25" s="58" customFormat="1" x14ac:dyDescent="0.65">
      <c r="A237" s="89">
        <v>17</v>
      </c>
      <c r="B237" s="26">
        <v>1179</v>
      </c>
      <c r="C237" s="26">
        <v>1179</v>
      </c>
      <c r="D237" s="26">
        <v>1179</v>
      </c>
      <c r="E237" s="26">
        <v>1179</v>
      </c>
      <c r="F237" s="26">
        <v>1179</v>
      </c>
      <c r="G237" s="26">
        <v>1179</v>
      </c>
      <c r="H237" s="26">
        <v>1179</v>
      </c>
      <c r="I237" s="26">
        <v>1179</v>
      </c>
      <c r="J237" s="26"/>
      <c r="K237" s="26"/>
      <c r="L237" s="26">
        <v>1179</v>
      </c>
      <c r="M237" s="26">
        <v>1179</v>
      </c>
      <c r="N237" s="26">
        <v>1179</v>
      </c>
      <c r="O237" s="26">
        <v>1179</v>
      </c>
      <c r="P237" s="32">
        <v>1179</v>
      </c>
      <c r="Q237" s="32">
        <v>1179</v>
      </c>
      <c r="R237" s="32">
        <v>1179</v>
      </c>
      <c r="S237" s="32">
        <v>1179</v>
      </c>
      <c r="T237" s="26">
        <v>1179</v>
      </c>
      <c r="U237" s="26">
        <v>1179</v>
      </c>
      <c r="V237" s="26">
        <v>1179</v>
      </c>
      <c r="W237" s="26">
        <v>1179</v>
      </c>
      <c r="X237" s="32">
        <v>1177</v>
      </c>
      <c r="Y237" s="32">
        <v>1179</v>
      </c>
    </row>
    <row r="238" spans="1:25" s="58" customFormat="1" x14ac:dyDescent="0.65">
      <c r="A238" s="89">
        <v>18</v>
      </c>
      <c r="B238" s="26"/>
      <c r="C238" s="26"/>
      <c r="D238" s="26">
        <v>1179</v>
      </c>
      <c r="E238" s="26">
        <v>1179</v>
      </c>
      <c r="F238" s="26">
        <v>1179</v>
      </c>
      <c r="G238" s="26">
        <v>1179</v>
      </c>
      <c r="H238" s="26">
        <v>1179</v>
      </c>
      <c r="I238" s="26">
        <v>1179</v>
      </c>
      <c r="J238" s="26">
        <v>1179</v>
      </c>
      <c r="K238" s="26">
        <v>1179</v>
      </c>
      <c r="L238" s="26">
        <v>1179</v>
      </c>
      <c r="M238" s="26">
        <v>1179</v>
      </c>
      <c r="N238" s="26"/>
      <c r="O238" s="26"/>
      <c r="P238" s="32">
        <v>1179</v>
      </c>
      <c r="Q238" s="32">
        <v>1179</v>
      </c>
      <c r="R238" s="32">
        <v>1179</v>
      </c>
      <c r="S238" s="32">
        <v>1179</v>
      </c>
      <c r="T238" s="26"/>
      <c r="U238" s="26"/>
      <c r="V238" s="26">
        <v>1179</v>
      </c>
      <c r="W238" s="26">
        <v>1179</v>
      </c>
      <c r="X238" s="32">
        <v>1177</v>
      </c>
      <c r="Y238" s="32">
        <v>1179</v>
      </c>
    </row>
    <row r="239" spans="1:25" s="58" customFormat="1" x14ac:dyDescent="0.65">
      <c r="A239" s="89">
        <v>19</v>
      </c>
      <c r="B239" s="26"/>
      <c r="C239" s="26"/>
      <c r="D239" s="26">
        <v>1179</v>
      </c>
      <c r="E239" s="26">
        <v>1179</v>
      </c>
      <c r="F239" s="26">
        <v>1179</v>
      </c>
      <c r="G239" s="26">
        <v>1179</v>
      </c>
      <c r="H239" s="26"/>
      <c r="I239" s="26"/>
      <c r="J239" s="26">
        <v>1179</v>
      </c>
      <c r="K239" s="26">
        <v>1179</v>
      </c>
      <c r="L239" s="26">
        <v>1179</v>
      </c>
      <c r="M239" s="26">
        <v>1179</v>
      </c>
      <c r="N239" s="26"/>
      <c r="O239" s="26"/>
      <c r="P239" s="32">
        <v>1179</v>
      </c>
      <c r="Q239" s="32">
        <v>1179</v>
      </c>
      <c r="R239" s="32">
        <v>1179</v>
      </c>
      <c r="S239" s="32">
        <v>1179</v>
      </c>
      <c r="T239" s="26">
        <v>1179</v>
      </c>
      <c r="U239" s="26">
        <v>1179</v>
      </c>
      <c r="V239" s="26">
        <v>1179</v>
      </c>
      <c r="W239" s="26">
        <v>1179</v>
      </c>
      <c r="X239" s="32">
        <v>1177</v>
      </c>
      <c r="Y239" s="32">
        <v>1179</v>
      </c>
    </row>
    <row r="240" spans="1:25" s="58" customFormat="1" x14ac:dyDescent="0.65">
      <c r="A240" s="89">
        <v>20</v>
      </c>
      <c r="B240" s="26">
        <v>1179</v>
      </c>
      <c r="C240" s="26">
        <v>1179</v>
      </c>
      <c r="D240" s="26">
        <v>1179</v>
      </c>
      <c r="E240" s="26">
        <v>1179</v>
      </c>
      <c r="F240" s="26">
        <v>1179</v>
      </c>
      <c r="G240" s="26">
        <v>1179</v>
      </c>
      <c r="H240" s="26"/>
      <c r="I240" s="26"/>
      <c r="J240" s="26">
        <v>1179</v>
      </c>
      <c r="K240" s="26">
        <v>1179</v>
      </c>
      <c r="L240" s="26">
        <v>1179</v>
      </c>
      <c r="M240" s="26">
        <v>1179</v>
      </c>
      <c r="N240" s="26">
        <v>1179</v>
      </c>
      <c r="O240" s="26">
        <v>1179</v>
      </c>
      <c r="P240" s="32">
        <v>1179</v>
      </c>
      <c r="Q240" s="32">
        <v>1179</v>
      </c>
      <c r="R240" s="32"/>
      <c r="S240" s="32"/>
      <c r="T240" s="26">
        <v>1179</v>
      </c>
      <c r="U240" s="26">
        <v>1179</v>
      </c>
      <c r="V240" s="26"/>
      <c r="W240" s="26"/>
      <c r="X240" s="26"/>
      <c r="Y240" s="26"/>
    </row>
    <row r="241" spans="1:27" s="58" customFormat="1" x14ac:dyDescent="0.65">
      <c r="A241" s="89">
        <v>21</v>
      </c>
      <c r="B241" s="26">
        <v>1179</v>
      </c>
      <c r="C241" s="26">
        <v>1179</v>
      </c>
      <c r="D241" s="26">
        <v>1179</v>
      </c>
      <c r="E241" s="26">
        <v>1179</v>
      </c>
      <c r="F241" s="26"/>
      <c r="G241" s="26"/>
      <c r="H241" s="26">
        <v>1179</v>
      </c>
      <c r="I241" s="26">
        <v>1179</v>
      </c>
      <c r="J241" s="26">
        <v>1179</v>
      </c>
      <c r="K241" s="26">
        <v>1179</v>
      </c>
      <c r="L241" s="26"/>
      <c r="M241" s="26"/>
      <c r="N241" s="26">
        <v>1179</v>
      </c>
      <c r="O241" s="26">
        <v>1179</v>
      </c>
      <c r="P241" s="32">
        <v>1179</v>
      </c>
      <c r="Q241" s="32">
        <v>1179</v>
      </c>
      <c r="R241" s="32">
        <v>1179</v>
      </c>
      <c r="S241" s="32">
        <v>1179</v>
      </c>
      <c r="T241" s="26">
        <v>1179</v>
      </c>
      <c r="U241" s="26">
        <v>1179</v>
      </c>
      <c r="V241" s="26">
        <v>1179</v>
      </c>
      <c r="W241" s="26">
        <v>1179</v>
      </c>
      <c r="X241" s="32">
        <v>1177</v>
      </c>
      <c r="Y241" s="32">
        <v>1179</v>
      </c>
    </row>
    <row r="242" spans="1:27" s="58" customFormat="1" x14ac:dyDescent="0.65">
      <c r="A242" s="89">
        <v>22</v>
      </c>
      <c r="B242" s="26">
        <v>1179</v>
      </c>
      <c r="C242" s="26">
        <v>1179</v>
      </c>
      <c r="D242" s="26"/>
      <c r="E242" s="26"/>
      <c r="F242" s="26"/>
      <c r="G242" s="26"/>
      <c r="H242" s="26">
        <v>1179</v>
      </c>
      <c r="I242" s="26">
        <v>1179</v>
      </c>
      <c r="J242" s="26">
        <v>1179</v>
      </c>
      <c r="K242" s="26">
        <v>1179</v>
      </c>
      <c r="L242" s="26">
        <v>1179</v>
      </c>
      <c r="M242" s="26">
        <v>1179</v>
      </c>
      <c r="N242" s="26">
        <v>1179</v>
      </c>
      <c r="O242" s="26">
        <v>1179</v>
      </c>
      <c r="P242" s="32">
        <v>1179</v>
      </c>
      <c r="Q242" s="32">
        <v>1179</v>
      </c>
      <c r="R242" s="32">
        <v>1179</v>
      </c>
      <c r="S242" s="32">
        <v>1179</v>
      </c>
      <c r="T242" s="26">
        <v>1179</v>
      </c>
      <c r="U242" s="26">
        <v>1179</v>
      </c>
      <c r="V242" s="26"/>
      <c r="W242" s="26"/>
      <c r="X242" s="32">
        <v>1177</v>
      </c>
      <c r="Y242" s="32">
        <v>1179</v>
      </c>
    </row>
    <row r="243" spans="1:27" s="58" customFormat="1" x14ac:dyDescent="0.65">
      <c r="A243" s="89">
        <v>23</v>
      </c>
      <c r="B243" s="26">
        <v>1179</v>
      </c>
      <c r="C243" s="26">
        <v>1179</v>
      </c>
      <c r="D243" s="26"/>
      <c r="E243" s="26"/>
      <c r="F243" s="26"/>
      <c r="G243" s="26"/>
      <c r="H243" s="26">
        <v>1179</v>
      </c>
      <c r="I243" s="26">
        <v>1179</v>
      </c>
      <c r="J243" s="26">
        <v>1179</v>
      </c>
      <c r="K243" s="26">
        <v>1179</v>
      </c>
      <c r="L243" s="26">
        <v>1179</v>
      </c>
      <c r="M243" s="26">
        <v>1179</v>
      </c>
      <c r="N243" s="26">
        <v>1179</v>
      </c>
      <c r="O243" s="26">
        <v>1179</v>
      </c>
      <c r="P243" s="26"/>
      <c r="Q243" s="26"/>
      <c r="R243" s="26">
        <v>1179</v>
      </c>
      <c r="S243" s="32">
        <v>1179</v>
      </c>
      <c r="T243" s="26">
        <v>1179</v>
      </c>
      <c r="U243" s="26">
        <v>1179</v>
      </c>
      <c r="V243" s="26">
        <v>1179</v>
      </c>
      <c r="W243" s="26">
        <v>1179</v>
      </c>
      <c r="X243" s="32">
        <v>1177</v>
      </c>
      <c r="Y243" s="32">
        <v>1179</v>
      </c>
    </row>
    <row r="244" spans="1:27" s="58" customFormat="1" x14ac:dyDescent="0.65">
      <c r="A244" s="89">
        <v>24</v>
      </c>
      <c r="B244" s="26">
        <v>1179</v>
      </c>
      <c r="C244" s="26">
        <v>1179</v>
      </c>
      <c r="D244" s="26">
        <v>1179</v>
      </c>
      <c r="E244" s="26">
        <v>1179</v>
      </c>
      <c r="F244" s="26">
        <v>1179</v>
      </c>
      <c r="G244" s="26">
        <v>1179</v>
      </c>
      <c r="H244" s="26">
        <v>1179</v>
      </c>
      <c r="I244" s="26">
        <v>1179</v>
      </c>
      <c r="J244" s="26"/>
      <c r="K244" s="26"/>
      <c r="L244" s="26">
        <v>1179</v>
      </c>
      <c r="M244" s="26">
        <v>1179</v>
      </c>
      <c r="N244" s="26">
        <v>1179</v>
      </c>
      <c r="O244" s="26">
        <v>1179</v>
      </c>
      <c r="P244" s="32">
        <v>1179</v>
      </c>
      <c r="Q244" s="32">
        <v>1179</v>
      </c>
      <c r="R244" s="32">
        <v>1179</v>
      </c>
      <c r="S244" s="32">
        <v>1179</v>
      </c>
      <c r="T244" s="26">
        <v>1179</v>
      </c>
      <c r="U244" s="26">
        <v>1179</v>
      </c>
      <c r="V244" s="26">
        <v>1179</v>
      </c>
      <c r="W244" s="26">
        <v>1179</v>
      </c>
      <c r="X244" s="26"/>
      <c r="Y244" s="26"/>
    </row>
    <row r="245" spans="1:27" s="58" customFormat="1" x14ac:dyDescent="0.65">
      <c r="A245" s="89">
        <v>25</v>
      </c>
      <c r="B245" s="26"/>
      <c r="C245" s="26"/>
      <c r="D245" s="26">
        <v>1179</v>
      </c>
      <c r="E245" s="26">
        <v>1179</v>
      </c>
      <c r="F245" s="26">
        <v>1179</v>
      </c>
      <c r="G245" s="26">
        <v>1179</v>
      </c>
      <c r="H245" s="26">
        <v>1179</v>
      </c>
      <c r="I245" s="26">
        <v>1179</v>
      </c>
      <c r="J245" s="26">
        <v>1179</v>
      </c>
      <c r="K245" s="26">
        <v>1179</v>
      </c>
      <c r="L245" s="26">
        <v>1179</v>
      </c>
      <c r="M245" s="26">
        <v>1179</v>
      </c>
      <c r="N245" s="26">
        <v>1179</v>
      </c>
      <c r="O245" s="26">
        <v>1179</v>
      </c>
      <c r="P245" s="32">
        <v>1179</v>
      </c>
      <c r="Q245" s="32">
        <v>1179</v>
      </c>
      <c r="R245" s="32">
        <v>1179</v>
      </c>
      <c r="S245" s="32">
        <v>1179</v>
      </c>
      <c r="T245" s="26"/>
      <c r="U245" s="26"/>
      <c r="V245" s="26">
        <v>1179</v>
      </c>
      <c r="W245" s="26">
        <v>1179</v>
      </c>
      <c r="X245" s="26"/>
      <c r="Y245" s="26"/>
    </row>
    <row r="246" spans="1:27" s="58" customFormat="1" x14ac:dyDescent="0.65">
      <c r="A246" s="89">
        <v>26</v>
      </c>
      <c r="B246" s="26"/>
      <c r="C246" s="26"/>
      <c r="D246" s="26">
        <v>1179</v>
      </c>
      <c r="E246" s="26">
        <v>1179</v>
      </c>
      <c r="F246" s="26">
        <v>1179</v>
      </c>
      <c r="G246" s="26">
        <v>1179</v>
      </c>
      <c r="H246" s="26"/>
      <c r="I246" s="26"/>
      <c r="J246" s="26">
        <v>1179</v>
      </c>
      <c r="K246" s="26">
        <v>1179</v>
      </c>
      <c r="L246" s="26">
        <v>1179</v>
      </c>
      <c r="M246" s="26">
        <v>1179</v>
      </c>
      <c r="N246" s="26"/>
      <c r="O246" s="26"/>
      <c r="P246" s="32">
        <v>1179</v>
      </c>
      <c r="Q246" s="32">
        <v>1179</v>
      </c>
      <c r="R246" s="32">
        <v>1179</v>
      </c>
      <c r="S246" s="32">
        <v>1179</v>
      </c>
      <c r="T246" s="26">
        <v>1179</v>
      </c>
      <c r="U246" s="26">
        <v>1179</v>
      </c>
      <c r="V246" s="26">
        <v>1179</v>
      </c>
      <c r="W246" s="26">
        <v>1179</v>
      </c>
      <c r="X246" s="32">
        <v>1177</v>
      </c>
      <c r="Y246" s="32">
        <v>1179</v>
      </c>
    </row>
    <row r="247" spans="1:27" s="58" customFormat="1" x14ac:dyDescent="0.65">
      <c r="A247" s="89">
        <v>27</v>
      </c>
      <c r="B247" s="26">
        <v>1179</v>
      </c>
      <c r="C247" s="26">
        <v>1179</v>
      </c>
      <c r="D247" s="26">
        <v>1179</v>
      </c>
      <c r="E247" s="26">
        <v>1179</v>
      </c>
      <c r="F247" s="26">
        <v>1179</v>
      </c>
      <c r="G247" s="26">
        <v>1179</v>
      </c>
      <c r="H247" s="26"/>
      <c r="I247" s="26"/>
      <c r="J247" s="26">
        <v>1179</v>
      </c>
      <c r="K247" s="26">
        <v>1179</v>
      </c>
      <c r="L247" s="26">
        <v>1179</v>
      </c>
      <c r="M247" s="26">
        <v>1179</v>
      </c>
      <c r="N247" s="26">
        <v>1179</v>
      </c>
      <c r="O247" s="26">
        <v>1179</v>
      </c>
      <c r="P247" s="32">
        <v>1179</v>
      </c>
      <c r="Q247" s="32">
        <v>1179</v>
      </c>
      <c r="R247" s="32"/>
      <c r="S247" s="32"/>
      <c r="T247" s="26">
        <v>1179</v>
      </c>
      <c r="U247" s="26">
        <v>1179</v>
      </c>
      <c r="V247" s="26">
        <v>1179</v>
      </c>
      <c r="W247" s="26">
        <v>1179</v>
      </c>
      <c r="X247" s="26"/>
      <c r="Y247" s="26"/>
    </row>
    <row r="248" spans="1:27" s="58" customFormat="1" x14ac:dyDescent="0.65">
      <c r="A248" s="89">
        <v>28</v>
      </c>
      <c r="B248" s="26">
        <v>1179</v>
      </c>
      <c r="C248" s="26">
        <v>1179</v>
      </c>
      <c r="D248" s="26">
        <v>1179</v>
      </c>
      <c r="E248" s="26">
        <v>1179</v>
      </c>
      <c r="F248" s="26">
        <v>1179</v>
      </c>
      <c r="G248" s="26">
        <v>1179</v>
      </c>
      <c r="H248" s="26">
        <v>1179</v>
      </c>
      <c r="I248" s="26">
        <v>1179</v>
      </c>
      <c r="J248" s="26">
        <v>1179</v>
      </c>
      <c r="K248" s="26">
        <v>1179</v>
      </c>
      <c r="L248" s="26"/>
      <c r="M248" s="26"/>
      <c r="N248" s="26">
        <v>1179</v>
      </c>
      <c r="O248" s="26">
        <v>1179</v>
      </c>
      <c r="P248" s="32">
        <v>1179</v>
      </c>
      <c r="Q248" s="32">
        <v>1179</v>
      </c>
      <c r="R248" s="32">
        <v>1179</v>
      </c>
      <c r="S248" s="32">
        <v>1179</v>
      </c>
      <c r="T248" s="26">
        <v>1179</v>
      </c>
      <c r="U248" s="26">
        <v>1179</v>
      </c>
      <c r="V248" s="26">
        <v>1179</v>
      </c>
      <c r="W248" s="26">
        <v>1179</v>
      </c>
      <c r="X248" s="32">
        <v>1177</v>
      </c>
      <c r="Y248" s="32">
        <v>1179</v>
      </c>
    </row>
    <row r="249" spans="1:27" s="58" customFormat="1" x14ac:dyDescent="0.65">
      <c r="A249" s="89">
        <v>29</v>
      </c>
      <c r="B249" s="26">
        <v>1179</v>
      </c>
      <c r="C249" s="26">
        <v>1179</v>
      </c>
      <c r="D249" s="27"/>
      <c r="E249" s="27"/>
      <c r="F249" s="26"/>
      <c r="G249" s="26"/>
      <c r="H249" s="26">
        <v>1179</v>
      </c>
      <c r="I249" s="26">
        <v>1179</v>
      </c>
      <c r="J249" s="26">
        <v>1179</v>
      </c>
      <c r="K249" s="26">
        <v>1179</v>
      </c>
      <c r="L249" s="26">
        <v>1179</v>
      </c>
      <c r="M249" s="26">
        <v>1179</v>
      </c>
      <c r="N249" s="26">
        <v>1179</v>
      </c>
      <c r="O249" s="26">
        <v>1179</v>
      </c>
      <c r="P249" s="32">
        <v>1179</v>
      </c>
      <c r="Q249" s="32">
        <v>1179</v>
      </c>
      <c r="R249" s="32">
        <v>1179</v>
      </c>
      <c r="S249" s="32">
        <v>1179</v>
      </c>
      <c r="T249" s="26">
        <v>1179</v>
      </c>
      <c r="U249" s="26">
        <v>1179</v>
      </c>
      <c r="V249" s="26"/>
      <c r="W249" s="26"/>
      <c r="X249" s="32">
        <v>1177</v>
      </c>
      <c r="Y249" s="32">
        <v>1179</v>
      </c>
    </row>
    <row r="250" spans="1:27" s="58" customFormat="1" x14ac:dyDescent="0.65">
      <c r="A250" s="89">
        <v>30</v>
      </c>
      <c r="B250" s="26">
        <v>1179</v>
      </c>
      <c r="C250" s="26">
        <v>1179</v>
      </c>
      <c r="D250" s="26"/>
      <c r="E250" s="26"/>
      <c r="F250" s="26"/>
      <c r="G250" s="26"/>
      <c r="H250" s="26">
        <v>1179</v>
      </c>
      <c r="I250" s="26">
        <v>1179</v>
      </c>
      <c r="J250" s="26">
        <v>1179</v>
      </c>
      <c r="K250" s="26">
        <v>1179</v>
      </c>
      <c r="L250" s="26">
        <v>1179</v>
      </c>
      <c r="M250" s="26">
        <v>1179</v>
      </c>
      <c r="N250" s="26">
        <v>1179</v>
      </c>
      <c r="O250" s="26">
        <v>1179</v>
      </c>
      <c r="P250" s="26"/>
      <c r="Q250" s="26"/>
      <c r="R250" s="26">
        <v>1179</v>
      </c>
      <c r="S250" s="32">
        <v>1179</v>
      </c>
      <c r="T250" s="26">
        <v>1179</v>
      </c>
      <c r="U250" s="26">
        <v>1179</v>
      </c>
      <c r="V250" s="26">
        <v>1179</v>
      </c>
      <c r="W250" s="26">
        <v>1179</v>
      </c>
      <c r="X250" s="32">
        <v>1177</v>
      </c>
      <c r="Y250" s="32">
        <v>1179</v>
      </c>
    </row>
    <row r="251" spans="1:27" s="58" customFormat="1" ht="25.5" thickBot="1" x14ac:dyDescent="0.7">
      <c r="A251" s="90">
        <v>31</v>
      </c>
      <c r="B251" s="32">
        <v>1179</v>
      </c>
      <c r="C251" s="32">
        <v>1179</v>
      </c>
      <c r="D251" s="56"/>
      <c r="E251" s="56"/>
      <c r="F251" s="32">
        <v>1179</v>
      </c>
      <c r="G251" s="32">
        <v>1179</v>
      </c>
      <c r="H251" s="54"/>
      <c r="I251" s="54"/>
      <c r="J251" s="30"/>
      <c r="K251" s="30"/>
      <c r="L251" s="52"/>
      <c r="M251" s="52"/>
      <c r="N251" s="32">
        <v>1179</v>
      </c>
      <c r="O251" s="32">
        <v>1179</v>
      </c>
      <c r="P251" s="32">
        <v>1179</v>
      </c>
      <c r="Q251" s="32">
        <v>1179</v>
      </c>
      <c r="R251" s="32"/>
      <c r="S251" s="32"/>
      <c r="T251" s="32">
        <v>1179</v>
      </c>
      <c r="U251" s="32">
        <v>1179</v>
      </c>
      <c r="V251" s="30"/>
      <c r="W251" s="30"/>
      <c r="X251" s="32">
        <v>1177</v>
      </c>
      <c r="Y251" s="32">
        <v>1179</v>
      </c>
    </row>
    <row r="252" spans="1:27" ht="25.5" thickBot="1" x14ac:dyDescent="0.7">
      <c r="A252" s="17" t="s">
        <v>12</v>
      </c>
      <c r="B252" s="102">
        <f>AVERAGE(B221:B251)</f>
        <v>1179</v>
      </c>
      <c r="C252" s="102">
        <f t="shared" ref="C252:Y252" si="6">AVERAGE(C221:C251)</f>
        <v>1179</v>
      </c>
      <c r="D252" s="102">
        <f t="shared" si="6"/>
        <v>1179</v>
      </c>
      <c r="E252" s="102">
        <f t="shared" si="6"/>
        <v>1179</v>
      </c>
      <c r="F252" s="102">
        <f t="shared" si="6"/>
        <v>1179</v>
      </c>
      <c r="G252" s="102">
        <f t="shared" si="6"/>
        <v>1179</v>
      </c>
      <c r="H252" s="102">
        <f t="shared" si="6"/>
        <v>1179</v>
      </c>
      <c r="I252" s="102">
        <f t="shared" si="6"/>
        <v>1179</v>
      </c>
      <c r="J252" s="102">
        <f t="shared" si="6"/>
        <v>1179</v>
      </c>
      <c r="K252" s="102">
        <f t="shared" si="6"/>
        <v>1179</v>
      </c>
      <c r="L252" s="102">
        <f t="shared" si="6"/>
        <v>1179</v>
      </c>
      <c r="M252" s="102">
        <f t="shared" si="6"/>
        <v>1179</v>
      </c>
      <c r="N252" s="102">
        <f t="shared" si="6"/>
        <v>1179</v>
      </c>
      <c r="O252" s="102">
        <f t="shared" si="6"/>
        <v>1179</v>
      </c>
      <c r="P252" s="102">
        <f t="shared" si="6"/>
        <v>1179</v>
      </c>
      <c r="Q252" s="102">
        <f t="shared" si="6"/>
        <v>1179</v>
      </c>
      <c r="R252" s="102">
        <f t="shared" si="6"/>
        <v>1179</v>
      </c>
      <c r="S252" s="102">
        <f t="shared" si="6"/>
        <v>1179</v>
      </c>
      <c r="T252" s="102">
        <f t="shared" si="6"/>
        <v>1179</v>
      </c>
      <c r="U252" s="102">
        <f t="shared" si="6"/>
        <v>1179</v>
      </c>
      <c r="V252" s="102">
        <f t="shared" si="6"/>
        <v>1179</v>
      </c>
      <c r="W252" s="102">
        <f t="shared" si="6"/>
        <v>1179</v>
      </c>
      <c r="X252" s="102">
        <f t="shared" si="6"/>
        <v>1177</v>
      </c>
      <c r="Y252" s="102">
        <f t="shared" si="6"/>
        <v>1179</v>
      </c>
      <c r="Z252" s="57"/>
      <c r="AA252" s="57"/>
    </row>
    <row r="253" spans="1:27" ht="42" customHeight="1" x14ac:dyDescent="0.65">
      <c r="A253" s="115" t="s">
        <v>22</v>
      </c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spans="1:27" ht="24.75" customHeight="1" thickBot="1" x14ac:dyDescent="0.7">
      <c r="A254" s="116" t="s">
        <v>61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</row>
    <row r="255" spans="1:27" ht="25.5" thickBot="1" x14ac:dyDescent="0.7">
      <c r="A255" s="117" t="s">
        <v>0</v>
      </c>
      <c r="B255" s="119" t="s">
        <v>1</v>
      </c>
      <c r="C255" s="120"/>
      <c r="D255" s="119" t="s">
        <v>2</v>
      </c>
      <c r="E255" s="120"/>
      <c r="F255" s="119" t="s">
        <v>3</v>
      </c>
      <c r="G255" s="120"/>
      <c r="H255" s="119" t="s">
        <v>4</v>
      </c>
      <c r="I255" s="120"/>
      <c r="J255" s="119" t="s">
        <v>5</v>
      </c>
      <c r="K255" s="120"/>
      <c r="L255" s="119" t="s">
        <v>6</v>
      </c>
      <c r="M255" s="120"/>
      <c r="N255" s="119" t="s">
        <v>7</v>
      </c>
      <c r="O255" s="120"/>
      <c r="P255" s="119" t="s">
        <v>8</v>
      </c>
      <c r="Q255" s="120"/>
      <c r="R255" s="119" t="s">
        <v>9</v>
      </c>
      <c r="S255" s="120"/>
      <c r="T255" s="119" t="s">
        <v>10</v>
      </c>
      <c r="U255" s="120"/>
      <c r="V255" s="119" t="s">
        <v>14</v>
      </c>
      <c r="W255" s="120"/>
      <c r="X255" s="119" t="s">
        <v>11</v>
      </c>
      <c r="Y255" s="120"/>
    </row>
    <row r="256" spans="1:27" ht="25.5" thickBot="1" x14ac:dyDescent="0.7">
      <c r="A256" s="118"/>
      <c r="B256" s="17" t="s">
        <v>64</v>
      </c>
      <c r="C256" s="17" t="s">
        <v>65</v>
      </c>
      <c r="D256" s="17" t="s">
        <v>64</v>
      </c>
      <c r="E256" s="17" t="s">
        <v>65</v>
      </c>
      <c r="F256" s="17" t="s">
        <v>64</v>
      </c>
      <c r="G256" s="17" t="s">
        <v>65</v>
      </c>
      <c r="H256" s="17" t="s">
        <v>64</v>
      </c>
      <c r="I256" s="17" t="s">
        <v>65</v>
      </c>
      <c r="J256" s="17" t="s">
        <v>64</v>
      </c>
      <c r="K256" s="17" t="s">
        <v>65</v>
      </c>
      <c r="L256" s="17" t="s">
        <v>64</v>
      </c>
      <c r="M256" s="17" t="s">
        <v>65</v>
      </c>
      <c r="N256" s="17" t="s">
        <v>64</v>
      </c>
      <c r="O256" s="17" t="s">
        <v>65</v>
      </c>
      <c r="P256" s="17" t="s">
        <v>64</v>
      </c>
      <c r="Q256" s="17" t="s">
        <v>65</v>
      </c>
      <c r="R256" s="17" t="s">
        <v>64</v>
      </c>
      <c r="S256" s="17" t="s">
        <v>65</v>
      </c>
      <c r="T256" s="17" t="s">
        <v>64</v>
      </c>
      <c r="U256" s="17" t="s">
        <v>65</v>
      </c>
      <c r="V256" s="17" t="s">
        <v>64</v>
      </c>
      <c r="W256" s="17" t="s">
        <v>65</v>
      </c>
      <c r="X256" s="17" t="s">
        <v>64</v>
      </c>
      <c r="Y256" s="17" t="s">
        <v>65</v>
      </c>
    </row>
    <row r="257" spans="1:25" x14ac:dyDescent="0.65">
      <c r="A257" s="39">
        <v>1</v>
      </c>
      <c r="B257" s="32"/>
      <c r="C257" s="62"/>
      <c r="D257" s="26">
        <v>1177</v>
      </c>
      <c r="E257" s="26">
        <v>1179</v>
      </c>
      <c r="F257" s="32">
        <v>1190</v>
      </c>
      <c r="G257" s="30">
        <v>1187</v>
      </c>
      <c r="H257" s="32">
        <v>1190</v>
      </c>
      <c r="I257" s="32">
        <v>1187</v>
      </c>
      <c r="J257" s="30"/>
      <c r="K257" s="30"/>
      <c r="L257" s="32">
        <v>1190</v>
      </c>
      <c r="M257" s="32">
        <v>1187</v>
      </c>
      <c r="N257" s="32">
        <v>1190</v>
      </c>
      <c r="O257" s="32">
        <v>1187</v>
      </c>
      <c r="P257" s="32"/>
      <c r="Q257" s="32"/>
      <c r="R257" s="24">
        <v>1190</v>
      </c>
      <c r="S257" s="32">
        <v>1187</v>
      </c>
      <c r="T257" s="32">
        <v>1190</v>
      </c>
      <c r="U257" s="32">
        <v>1187</v>
      </c>
      <c r="V257" s="30">
        <v>1190</v>
      </c>
      <c r="W257" s="30">
        <v>1187</v>
      </c>
      <c r="X257" s="32">
        <v>1190</v>
      </c>
      <c r="Y257" s="32">
        <v>1187</v>
      </c>
    </row>
    <row r="258" spans="1:25" x14ac:dyDescent="0.65">
      <c r="A258" s="89">
        <v>2</v>
      </c>
      <c r="B258" s="26"/>
      <c r="C258" s="26"/>
      <c r="D258" s="26">
        <v>1177</v>
      </c>
      <c r="E258" s="26">
        <v>1179</v>
      </c>
      <c r="F258" s="26">
        <v>1190</v>
      </c>
      <c r="G258" s="26">
        <v>1187</v>
      </c>
      <c r="H258" s="26">
        <v>1190</v>
      </c>
      <c r="I258" s="26">
        <v>1187</v>
      </c>
      <c r="J258" s="26"/>
      <c r="K258" s="26"/>
      <c r="L258" s="26">
        <v>1190</v>
      </c>
      <c r="M258" s="26">
        <v>1187</v>
      </c>
      <c r="N258" s="26">
        <v>1190</v>
      </c>
      <c r="O258" s="26">
        <v>1187</v>
      </c>
      <c r="P258" s="26">
        <v>1190</v>
      </c>
      <c r="Q258" s="26">
        <v>1187</v>
      </c>
      <c r="R258" s="26">
        <v>1190</v>
      </c>
      <c r="S258" s="26">
        <v>1187</v>
      </c>
      <c r="T258" s="26">
        <v>1190</v>
      </c>
      <c r="U258" s="26">
        <v>1187</v>
      </c>
      <c r="V258" s="26">
        <v>1190</v>
      </c>
      <c r="W258" s="26">
        <v>1187</v>
      </c>
      <c r="X258" s="32">
        <v>1190</v>
      </c>
      <c r="Y258" s="32">
        <v>1187</v>
      </c>
    </row>
    <row r="259" spans="1:25" x14ac:dyDescent="0.65">
      <c r="A259" s="89">
        <v>3</v>
      </c>
      <c r="B259" s="26"/>
      <c r="C259" s="26"/>
      <c r="D259" s="26">
        <v>1177</v>
      </c>
      <c r="E259" s="26">
        <v>1179</v>
      </c>
      <c r="F259" s="26">
        <v>1190</v>
      </c>
      <c r="G259" s="26">
        <v>1187</v>
      </c>
      <c r="H259" s="26">
        <v>1190</v>
      </c>
      <c r="I259" s="26">
        <v>1187</v>
      </c>
      <c r="J259" s="26">
        <v>1190</v>
      </c>
      <c r="K259" s="26">
        <v>1187</v>
      </c>
      <c r="L259" s="26">
        <v>1190</v>
      </c>
      <c r="M259" s="26">
        <v>1187</v>
      </c>
      <c r="N259" s="26">
        <v>1190</v>
      </c>
      <c r="O259" s="26">
        <v>1187</v>
      </c>
      <c r="P259" s="32">
        <v>1190</v>
      </c>
      <c r="Q259" s="32">
        <v>1187</v>
      </c>
      <c r="R259" s="26">
        <v>1190</v>
      </c>
      <c r="S259" s="26">
        <v>1187</v>
      </c>
      <c r="T259" s="26"/>
      <c r="U259" s="26"/>
      <c r="V259" s="26">
        <v>1190</v>
      </c>
      <c r="W259" s="26">
        <v>1187</v>
      </c>
      <c r="X259" s="32">
        <v>1190</v>
      </c>
      <c r="Y259" s="32">
        <v>1187</v>
      </c>
    </row>
    <row r="260" spans="1:25" x14ac:dyDescent="0.65">
      <c r="A260" s="89">
        <v>4</v>
      </c>
      <c r="B260" s="26">
        <v>1177</v>
      </c>
      <c r="C260" s="26">
        <v>1179</v>
      </c>
      <c r="D260" s="26">
        <v>1177</v>
      </c>
      <c r="E260" s="26">
        <v>1179</v>
      </c>
      <c r="F260" s="26">
        <v>1190</v>
      </c>
      <c r="G260" s="26">
        <v>1187</v>
      </c>
      <c r="H260" s="26"/>
      <c r="I260" s="26"/>
      <c r="J260" s="26">
        <v>1190</v>
      </c>
      <c r="K260" s="26">
        <v>1187</v>
      </c>
      <c r="L260" s="26">
        <v>1190</v>
      </c>
      <c r="M260" s="26">
        <v>1187</v>
      </c>
      <c r="N260" s="26"/>
      <c r="O260" s="26"/>
      <c r="P260" s="32">
        <v>1190</v>
      </c>
      <c r="Q260" s="32">
        <v>1187</v>
      </c>
      <c r="R260" s="26">
        <v>1190</v>
      </c>
      <c r="S260" s="26">
        <v>1187</v>
      </c>
      <c r="T260" s="26"/>
      <c r="U260" s="26"/>
      <c r="V260" s="26"/>
      <c r="W260" s="26"/>
      <c r="X260" s="32">
        <v>1190</v>
      </c>
      <c r="Y260" s="32">
        <v>1187</v>
      </c>
    </row>
    <row r="261" spans="1:25" x14ac:dyDescent="0.65">
      <c r="A261" s="89">
        <v>5</v>
      </c>
      <c r="B261" s="26">
        <v>1177</v>
      </c>
      <c r="C261" s="26">
        <v>1179</v>
      </c>
      <c r="D261" s="26">
        <v>1177</v>
      </c>
      <c r="E261" s="26">
        <v>1179</v>
      </c>
      <c r="F261" s="26">
        <v>1190</v>
      </c>
      <c r="G261" s="26">
        <v>1187</v>
      </c>
      <c r="H261" s="26">
        <v>1190</v>
      </c>
      <c r="I261" s="26">
        <v>1187</v>
      </c>
      <c r="J261" s="26">
        <v>1190</v>
      </c>
      <c r="K261" s="26">
        <v>1187</v>
      </c>
      <c r="L261" s="26">
        <v>1190</v>
      </c>
      <c r="M261" s="26">
        <v>1187</v>
      </c>
      <c r="N261" s="26">
        <v>1190</v>
      </c>
      <c r="O261" s="26">
        <v>1187</v>
      </c>
      <c r="P261" s="32">
        <v>1190</v>
      </c>
      <c r="Q261" s="32">
        <v>1187</v>
      </c>
      <c r="R261" s="26"/>
      <c r="S261" s="26"/>
      <c r="T261" s="26"/>
      <c r="U261" s="26"/>
      <c r="V261" s="26">
        <v>1190</v>
      </c>
      <c r="W261" s="26">
        <v>1187</v>
      </c>
      <c r="X261" s="32"/>
      <c r="Y261" s="32"/>
    </row>
    <row r="262" spans="1:25" x14ac:dyDescent="0.65">
      <c r="A262" s="89">
        <v>6</v>
      </c>
      <c r="B262" s="26"/>
      <c r="C262" s="26"/>
      <c r="D262" s="26">
        <v>1177</v>
      </c>
      <c r="E262" s="26">
        <v>1179</v>
      </c>
      <c r="F262" s="26">
        <v>1190</v>
      </c>
      <c r="G262" s="26">
        <v>1187</v>
      </c>
      <c r="H262" s="26">
        <v>1190</v>
      </c>
      <c r="I262" s="26">
        <v>1187</v>
      </c>
      <c r="J262" s="26">
        <v>1190</v>
      </c>
      <c r="K262" s="26">
        <v>1187</v>
      </c>
      <c r="L262" s="26"/>
      <c r="M262" s="26"/>
      <c r="N262" s="26">
        <v>1190</v>
      </c>
      <c r="O262" s="26">
        <v>1187</v>
      </c>
      <c r="P262" s="32">
        <v>1190</v>
      </c>
      <c r="Q262" s="32">
        <v>1187</v>
      </c>
      <c r="R262" s="26">
        <v>1190</v>
      </c>
      <c r="S262" s="26">
        <v>1187</v>
      </c>
      <c r="T262" s="26"/>
      <c r="U262" s="26"/>
      <c r="V262" s="26">
        <v>1190</v>
      </c>
      <c r="W262" s="26">
        <v>1187</v>
      </c>
      <c r="X262" s="26"/>
      <c r="Y262" s="26"/>
    </row>
    <row r="263" spans="1:25" x14ac:dyDescent="0.65">
      <c r="A263" s="89">
        <v>7</v>
      </c>
      <c r="B263" s="26">
        <v>1177</v>
      </c>
      <c r="C263" s="26">
        <v>1179</v>
      </c>
      <c r="D263" s="26"/>
      <c r="E263" s="26"/>
      <c r="F263" s="26"/>
      <c r="G263" s="26"/>
      <c r="H263" s="26">
        <v>1190</v>
      </c>
      <c r="I263" s="26">
        <v>1187</v>
      </c>
      <c r="J263" s="26">
        <v>1190</v>
      </c>
      <c r="K263" s="26">
        <v>1187</v>
      </c>
      <c r="L263" s="26">
        <v>1190</v>
      </c>
      <c r="M263" s="26">
        <v>1187</v>
      </c>
      <c r="N263" s="26">
        <v>1190</v>
      </c>
      <c r="O263" s="26">
        <v>1187</v>
      </c>
      <c r="P263" s="32">
        <v>1190</v>
      </c>
      <c r="Q263" s="32">
        <v>1187</v>
      </c>
      <c r="R263" s="26">
        <v>1190</v>
      </c>
      <c r="S263" s="26">
        <v>1187</v>
      </c>
      <c r="T263" s="26"/>
      <c r="U263" s="26"/>
      <c r="V263" s="26"/>
      <c r="W263" s="26"/>
      <c r="X263" s="32">
        <v>1190</v>
      </c>
      <c r="Y263" s="32">
        <v>1187</v>
      </c>
    </row>
    <row r="264" spans="1:25" x14ac:dyDescent="0.65">
      <c r="A264" s="89">
        <v>8</v>
      </c>
      <c r="B264" s="26">
        <v>1177</v>
      </c>
      <c r="C264" s="26">
        <v>1179</v>
      </c>
      <c r="D264" s="26">
        <v>1177</v>
      </c>
      <c r="E264" s="26">
        <v>1179</v>
      </c>
      <c r="F264" s="26">
        <v>1190</v>
      </c>
      <c r="G264" s="26">
        <v>1187</v>
      </c>
      <c r="H264" s="26">
        <v>1190</v>
      </c>
      <c r="I264" s="26">
        <v>1187</v>
      </c>
      <c r="J264" s="26">
        <v>1190</v>
      </c>
      <c r="K264" s="26">
        <v>1187</v>
      </c>
      <c r="L264" s="26">
        <v>1190</v>
      </c>
      <c r="M264" s="26">
        <v>1187</v>
      </c>
      <c r="N264" s="26">
        <v>1190</v>
      </c>
      <c r="O264" s="26">
        <v>1187</v>
      </c>
      <c r="P264" s="32"/>
      <c r="Q264" s="32"/>
      <c r="R264" s="26">
        <v>1190</v>
      </c>
      <c r="S264" s="26">
        <v>1187</v>
      </c>
      <c r="T264" s="26"/>
      <c r="U264" s="26"/>
      <c r="V264" s="26">
        <v>1190</v>
      </c>
      <c r="W264" s="26">
        <v>1187</v>
      </c>
      <c r="X264" s="32">
        <v>1190</v>
      </c>
      <c r="Y264" s="32">
        <v>1187</v>
      </c>
    </row>
    <row r="265" spans="1:25" x14ac:dyDescent="0.65">
      <c r="A265" s="89">
        <v>9</v>
      </c>
      <c r="B265" s="26">
        <v>1177</v>
      </c>
      <c r="C265" s="26">
        <v>1179</v>
      </c>
      <c r="D265" s="26">
        <v>1177</v>
      </c>
      <c r="E265" s="26">
        <v>1179</v>
      </c>
      <c r="F265" s="26">
        <v>1190</v>
      </c>
      <c r="G265" s="26">
        <v>1187</v>
      </c>
      <c r="H265" s="26">
        <v>1190</v>
      </c>
      <c r="I265" s="26">
        <v>1187</v>
      </c>
      <c r="J265" s="26"/>
      <c r="K265" s="26"/>
      <c r="L265" s="26">
        <v>1190</v>
      </c>
      <c r="M265" s="26">
        <v>1187</v>
      </c>
      <c r="N265" s="26">
        <v>1190</v>
      </c>
      <c r="O265" s="26">
        <v>1187</v>
      </c>
      <c r="P265" s="26">
        <v>1190</v>
      </c>
      <c r="Q265" s="26">
        <v>1187</v>
      </c>
      <c r="R265" s="26">
        <v>1190</v>
      </c>
      <c r="S265" s="26">
        <v>1187</v>
      </c>
      <c r="T265" s="26"/>
      <c r="U265" s="26"/>
      <c r="V265" s="26">
        <v>1190</v>
      </c>
      <c r="W265" s="26">
        <v>1187</v>
      </c>
      <c r="X265" s="32">
        <v>1190</v>
      </c>
      <c r="Y265" s="32">
        <v>1187</v>
      </c>
    </row>
    <row r="266" spans="1:25" x14ac:dyDescent="0.65">
      <c r="A266" s="89">
        <v>10</v>
      </c>
      <c r="B266" s="26"/>
      <c r="C266" s="26"/>
      <c r="D266" s="26">
        <v>1177</v>
      </c>
      <c r="E266" s="26">
        <v>1179</v>
      </c>
      <c r="F266" s="26">
        <v>1190</v>
      </c>
      <c r="G266" s="26">
        <v>1187</v>
      </c>
      <c r="H266" s="26">
        <v>1190</v>
      </c>
      <c r="I266" s="26">
        <v>1187</v>
      </c>
      <c r="J266" s="26"/>
      <c r="K266" s="26"/>
      <c r="L266" s="26">
        <v>1190</v>
      </c>
      <c r="M266" s="26">
        <v>1187</v>
      </c>
      <c r="N266" s="26">
        <v>1190</v>
      </c>
      <c r="O266" s="26">
        <v>1187</v>
      </c>
      <c r="P266" s="32">
        <v>1190</v>
      </c>
      <c r="Q266" s="32">
        <v>1187</v>
      </c>
      <c r="R266" s="26">
        <v>1190</v>
      </c>
      <c r="S266" s="26">
        <v>1187</v>
      </c>
      <c r="T266" s="26"/>
      <c r="U266" s="26"/>
      <c r="V266" s="26">
        <v>1190</v>
      </c>
      <c r="W266" s="26">
        <v>1187</v>
      </c>
      <c r="X266" s="32">
        <v>1190</v>
      </c>
      <c r="Y266" s="32">
        <v>1187</v>
      </c>
    </row>
    <row r="267" spans="1:25" x14ac:dyDescent="0.65">
      <c r="A267" s="89">
        <v>11</v>
      </c>
      <c r="B267" s="26">
        <v>1177</v>
      </c>
      <c r="C267" s="26">
        <v>1179</v>
      </c>
      <c r="D267" s="26">
        <v>1177</v>
      </c>
      <c r="E267" s="26">
        <v>1179</v>
      </c>
      <c r="F267" s="26">
        <v>1190</v>
      </c>
      <c r="G267" s="26">
        <v>1187</v>
      </c>
      <c r="H267" s="26"/>
      <c r="I267" s="26"/>
      <c r="J267" s="26">
        <v>1190</v>
      </c>
      <c r="K267" s="26">
        <v>1187</v>
      </c>
      <c r="L267" s="26">
        <v>1190</v>
      </c>
      <c r="M267" s="26">
        <v>1187</v>
      </c>
      <c r="N267" s="26"/>
      <c r="O267" s="26"/>
      <c r="P267" s="32">
        <v>1190</v>
      </c>
      <c r="Q267" s="32">
        <v>1187</v>
      </c>
      <c r="R267" s="26">
        <v>1190</v>
      </c>
      <c r="S267" s="26">
        <v>1187</v>
      </c>
      <c r="T267" s="26">
        <v>1190</v>
      </c>
      <c r="U267" s="26">
        <v>1187</v>
      </c>
      <c r="V267" s="26">
        <v>1190</v>
      </c>
      <c r="W267" s="26">
        <v>1187</v>
      </c>
      <c r="X267" s="32">
        <v>1190</v>
      </c>
      <c r="Y267" s="32">
        <v>1187</v>
      </c>
    </row>
    <row r="268" spans="1:25" x14ac:dyDescent="0.65">
      <c r="A268" s="89">
        <v>12</v>
      </c>
      <c r="B268" s="26">
        <v>1177</v>
      </c>
      <c r="C268" s="26">
        <v>1179</v>
      </c>
      <c r="D268" s="26">
        <v>1177</v>
      </c>
      <c r="E268" s="26">
        <v>1179</v>
      </c>
      <c r="F268" s="26">
        <v>1190</v>
      </c>
      <c r="G268" s="26">
        <v>1187</v>
      </c>
      <c r="H268" s="26">
        <v>1190</v>
      </c>
      <c r="I268" s="26">
        <v>1187</v>
      </c>
      <c r="J268" s="26">
        <v>1190</v>
      </c>
      <c r="K268" s="26">
        <v>1187</v>
      </c>
      <c r="L268" s="26">
        <v>1190</v>
      </c>
      <c r="M268" s="26">
        <v>1187</v>
      </c>
      <c r="N268" s="26">
        <v>1190</v>
      </c>
      <c r="O268" s="26">
        <v>1187</v>
      </c>
      <c r="P268" s="32">
        <v>1190</v>
      </c>
      <c r="Q268" s="32">
        <v>1187</v>
      </c>
      <c r="R268" s="26"/>
      <c r="S268" s="26"/>
      <c r="T268" s="26">
        <v>1190</v>
      </c>
      <c r="U268" s="26">
        <v>1187</v>
      </c>
      <c r="V268" s="26">
        <v>1190</v>
      </c>
      <c r="W268" s="26">
        <v>1187</v>
      </c>
      <c r="X268" s="32"/>
      <c r="Y268" s="32"/>
    </row>
    <row r="269" spans="1:25" x14ac:dyDescent="0.65">
      <c r="A269" s="89">
        <v>13</v>
      </c>
      <c r="B269" s="26"/>
      <c r="C269" s="26"/>
      <c r="D269" s="26">
        <v>1177</v>
      </c>
      <c r="E269" s="26">
        <v>1179</v>
      </c>
      <c r="F269" s="26">
        <v>1190</v>
      </c>
      <c r="G269" s="26">
        <v>1187</v>
      </c>
      <c r="H269" s="26">
        <v>1190</v>
      </c>
      <c r="I269" s="26">
        <v>1187</v>
      </c>
      <c r="J269" s="26">
        <v>1190</v>
      </c>
      <c r="K269" s="26">
        <v>1187</v>
      </c>
      <c r="L269" s="26"/>
      <c r="M269" s="26"/>
      <c r="N269" s="26">
        <v>1190</v>
      </c>
      <c r="O269" s="26">
        <v>1187</v>
      </c>
      <c r="P269" s="32">
        <v>1190</v>
      </c>
      <c r="Q269" s="32">
        <v>1187</v>
      </c>
      <c r="R269" s="26">
        <v>1190</v>
      </c>
      <c r="S269" s="26">
        <v>1187</v>
      </c>
      <c r="T269" s="26">
        <v>1190</v>
      </c>
      <c r="U269" s="26">
        <v>1187</v>
      </c>
      <c r="V269" s="26">
        <v>1190</v>
      </c>
      <c r="W269" s="26">
        <v>1187</v>
      </c>
      <c r="X269" s="26"/>
      <c r="Y269" s="26"/>
    </row>
    <row r="270" spans="1:25" x14ac:dyDescent="0.65">
      <c r="A270" s="89">
        <v>14</v>
      </c>
      <c r="B270" s="26">
        <v>1177</v>
      </c>
      <c r="C270" s="26">
        <v>1179</v>
      </c>
      <c r="D270" s="26"/>
      <c r="E270" s="26"/>
      <c r="F270" s="26"/>
      <c r="G270" s="26"/>
      <c r="H270" s="26">
        <v>1190</v>
      </c>
      <c r="I270" s="26">
        <v>1187</v>
      </c>
      <c r="J270" s="26">
        <v>1190</v>
      </c>
      <c r="K270" s="26">
        <v>1187</v>
      </c>
      <c r="L270" s="26">
        <v>1190</v>
      </c>
      <c r="M270" s="26">
        <v>1187</v>
      </c>
      <c r="N270" s="26">
        <v>1190</v>
      </c>
      <c r="O270" s="26">
        <v>1187</v>
      </c>
      <c r="P270" s="32">
        <v>1190</v>
      </c>
      <c r="Q270" s="32">
        <v>1187</v>
      </c>
      <c r="R270" s="26">
        <v>1190</v>
      </c>
      <c r="S270" s="26">
        <v>1187</v>
      </c>
      <c r="T270" s="26">
        <v>1190</v>
      </c>
      <c r="U270" s="26">
        <v>1187</v>
      </c>
      <c r="V270" s="26"/>
      <c r="W270" s="26"/>
      <c r="X270" s="32">
        <v>1190</v>
      </c>
      <c r="Y270" s="32">
        <v>1187</v>
      </c>
    </row>
    <row r="271" spans="1:25" x14ac:dyDescent="0.65">
      <c r="A271" s="89">
        <v>15</v>
      </c>
      <c r="B271" s="26">
        <v>1177</v>
      </c>
      <c r="C271" s="26">
        <v>1179</v>
      </c>
      <c r="D271" s="26">
        <v>1177</v>
      </c>
      <c r="E271" s="26">
        <v>1179</v>
      </c>
      <c r="F271" s="26">
        <v>1190</v>
      </c>
      <c r="G271" s="26">
        <v>1187</v>
      </c>
      <c r="H271" s="26">
        <v>1190</v>
      </c>
      <c r="I271" s="26">
        <v>1187</v>
      </c>
      <c r="J271" s="26">
        <v>1190</v>
      </c>
      <c r="K271" s="26">
        <v>1187</v>
      </c>
      <c r="L271" s="26">
        <v>1190</v>
      </c>
      <c r="M271" s="26">
        <v>1187</v>
      </c>
      <c r="N271" s="26">
        <v>1190</v>
      </c>
      <c r="O271" s="26">
        <v>1187</v>
      </c>
      <c r="P271" s="32"/>
      <c r="Q271" s="32"/>
      <c r="R271" s="26">
        <v>1190</v>
      </c>
      <c r="S271" s="26">
        <v>1187</v>
      </c>
      <c r="T271" s="26">
        <v>1190</v>
      </c>
      <c r="U271" s="26">
        <v>1187</v>
      </c>
      <c r="V271" s="26">
        <v>1190</v>
      </c>
      <c r="W271" s="26">
        <v>1187</v>
      </c>
      <c r="X271" s="32">
        <v>1190</v>
      </c>
      <c r="Y271" s="32">
        <v>1187</v>
      </c>
    </row>
    <row r="272" spans="1:25" x14ac:dyDescent="0.65">
      <c r="A272" s="89">
        <v>16</v>
      </c>
      <c r="B272" s="26">
        <v>1177</v>
      </c>
      <c r="C272" s="26">
        <v>1179</v>
      </c>
      <c r="D272" s="32">
        <v>1190</v>
      </c>
      <c r="E272" s="30">
        <v>1187</v>
      </c>
      <c r="F272" s="26">
        <v>1190</v>
      </c>
      <c r="G272" s="26">
        <v>1187</v>
      </c>
      <c r="H272" s="26">
        <v>1190</v>
      </c>
      <c r="I272" s="26">
        <v>1187</v>
      </c>
      <c r="J272" s="26"/>
      <c r="K272" s="26"/>
      <c r="L272" s="26">
        <v>1190</v>
      </c>
      <c r="M272" s="26">
        <v>1187</v>
      </c>
      <c r="N272" s="26">
        <v>1190</v>
      </c>
      <c r="O272" s="26">
        <v>1187</v>
      </c>
      <c r="P272" s="26">
        <v>1190</v>
      </c>
      <c r="Q272" s="26">
        <v>1187</v>
      </c>
      <c r="R272" s="26">
        <v>1190</v>
      </c>
      <c r="S272" s="26">
        <v>1187</v>
      </c>
      <c r="T272" s="26">
        <v>1190</v>
      </c>
      <c r="U272" s="26">
        <v>1187</v>
      </c>
      <c r="V272" s="26">
        <v>1190</v>
      </c>
      <c r="W272" s="26">
        <v>1187</v>
      </c>
      <c r="X272" s="32">
        <v>1190</v>
      </c>
      <c r="Y272" s="32">
        <v>1187</v>
      </c>
    </row>
    <row r="273" spans="1:27" x14ac:dyDescent="0.65">
      <c r="A273" s="89">
        <v>17</v>
      </c>
      <c r="B273" s="26"/>
      <c r="C273" s="26"/>
      <c r="D273" s="32">
        <v>1190</v>
      </c>
      <c r="E273" s="30">
        <v>1187</v>
      </c>
      <c r="F273" s="26">
        <v>1190</v>
      </c>
      <c r="G273" s="26">
        <v>1187</v>
      </c>
      <c r="H273" s="26">
        <v>1190</v>
      </c>
      <c r="I273" s="26">
        <v>1187</v>
      </c>
      <c r="J273" s="26">
        <v>1190</v>
      </c>
      <c r="K273" s="26">
        <v>1187</v>
      </c>
      <c r="L273" s="26">
        <v>1190</v>
      </c>
      <c r="M273" s="26">
        <v>1187</v>
      </c>
      <c r="N273" s="26">
        <v>1190</v>
      </c>
      <c r="O273" s="26">
        <v>1187</v>
      </c>
      <c r="P273" s="32">
        <v>1190</v>
      </c>
      <c r="Q273" s="32">
        <v>1187</v>
      </c>
      <c r="R273" s="26">
        <v>1190</v>
      </c>
      <c r="S273" s="26">
        <v>1187</v>
      </c>
      <c r="T273" s="26"/>
      <c r="U273" s="26"/>
      <c r="V273" s="26">
        <v>1190</v>
      </c>
      <c r="W273" s="26">
        <v>1187</v>
      </c>
      <c r="X273" s="32">
        <v>1190</v>
      </c>
      <c r="Y273" s="32">
        <v>1187</v>
      </c>
    </row>
    <row r="274" spans="1:27" x14ac:dyDescent="0.65">
      <c r="A274" s="89">
        <v>18</v>
      </c>
      <c r="B274" s="26">
        <v>1177</v>
      </c>
      <c r="C274" s="26">
        <v>1179</v>
      </c>
      <c r="D274" s="32">
        <v>1190</v>
      </c>
      <c r="E274" s="30">
        <v>1187</v>
      </c>
      <c r="F274" s="26">
        <v>1190</v>
      </c>
      <c r="G274" s="26">
        <v>1187</v>
      </c>
      <c r="H274" s="26"/>
      <c r="I274" s="26"/>
      <c r="J274" s="26">
        <v>1190</v>
      </c>
      <c r="K274" s="26">
        <v>1187</v>
      </c>
      <c r="L274" s="26">
        <v>1190</v>
      </c>
      <c r="M274" s="26">
        <v>1187</v>
      </c>
      <c r="N274" s="26"/>
      <c r="O274" s="26"/>
      <c r="P274" s="32">
        <v>1190</v>
      </c>
      <c r="Q274" s="32">
        <v>1187</v>
      </c>
      <c r="R274" s="26">
        <v>1190</v>
      </c>
      <c r="S274" s="26">
        <v>1187</v>
      </c>
      <c r="T274" s="26"/>
      <c r="U274" s="26"/>
      <c r="V274" s="26">
        <v>1190</v>
      </c>
      <c r="W274" s="26">
        <v>1187</v>
      </c>
      <c r="X274" s="32">
        <v>1190</v>
      </c>
      <c r="Y274" s="32">
        <v>1187</v>
      </c>
    </row>
    <row r="275" spans="1:27" x14ac:dyDescent="0.65">
      <c r="A275" s="89">
        <v>19</v>
      </c>
      <c r="B275" s="26">
        <v>1177</v>
      </c>
      <c r="C275" s="26">
        <v>1179</v>
      </c>
      <c r="D275" s="32">
        <v>1190</v>
      </c>
      <c r="E275" s="30">
        <v>1187</v>
      </c>
      <c r="F275" s="26">
        <v>1190</v>
      </c>
      <c r="G275" s="26">
        <v>1187</v>
      </c>
      <c r="H275" s="26">
        <v>1190</v>
      </c>
      <c r="I275" s="26">
        <v>1187</v>
      </c>
      <c r="J275" s="26">
        <v>1190</v>
      </c>
      <c r="K275" s="26">
        <v>1187</v>
      </c>
      <c r="L275" s="26">
        <v>1190</v>
      </c>
      <c r="M275" s="26">
        <v>1187</v>
      </c>
      <c r="N275" s="26">
        <v>1190</v>
      </c>
      <c r="O275" s="26">
        <v>1187</v>
      </c>
      <c r="P275" s="32">
        <v>1190</v>
      </c>
      <c r="Q275" s="32">
        <v>1187</v>
      </c>
      <c r="R275" s="26"/>
      <c r="S275" s="26"/>
      <c r="T275" s="26">
        <v>1190</v>
      </c>
      <c r="U275" s="26">
        <v>1187</v>
      </c>
      <c r="V275" s="26">
        <v>1190</v>
      </c>
      <c r="W275" s="26">
        <v>1187</v>
      </c>
      <c r="X275" s="32"/>
      <c r="Y275" s="32"/>
    </row>
    <row r="276" spans="1:27" x14ac:dyDescent="0.65">
      <c r="A276" s="89">
        <v>20</v>
      </c>
      <c r="B276" s="26">
        <v>1177</v>
      </c>
      <c r="C276" s="26">
        <v>1179</v>
      </c>
      <c r="D276" s="32">
        <v>1190</v>
      </c>
      <c r="E276" s="30">
        <v>1187</v>
      </c>
      <c r="F276" s="26">
        <v>1190</v>
      </c>
      <c r="G276" s="26">
        <v>1187</v>
      </c>
      <c r="H276" s="26">
        <v>1190</v>
      </c>
      <c r="I276" s="26">
        <v>1187</v>
      </c>
      <c r="J276" s="26">
        <v>1190</v>
      </c>
      <c r="K276" s="26">
        <v>1187</v>
      </c>
      <c r="L276" s="26"/>
      <c r="M276" s="26"/>
      <c r="N276" s="26">
        <v>1190</v>
      </c>
      <c r="O276" s="26">
        <v>1187</v>
      </c>
      <c r="P276" s="32">
        <v>1190</v>
      </c>
      <c r="Q276" s="32">
        <v>1187</v>
      </c>
      <c r="R276" s="26">
        <v>1190</v>
      </c>
      <c r="S276" s="26">
        <v>1187</v>
      </c>
      <c r="T276" s="26">
        <v>1190</v>
      </c>
      <c r="U276" s="26">
        <v>1187</v>
      </c>
      <c r="V276" s="26">
        <v>1190</v>
      </c>
      <c r="W276" s="26">
        <v>1187</v>
      </c>
      <c r="X276" s="26"/>
      <c r="Y276" s="26"/>
    </row>
    <row r="277" spans="1:27" x14ac:dyDescent="0.65">
      <c r="A277" s="89">
        <v>21</v>
      </c>
      <c r="B277" s="26">
        <v>1177</v>
      </c>
      <c r="C277" s="26">
        <v>1179</v>
      </c>
      <c r="D277" s="26"/>
      <c r="E277" s="26"/>
      <c r="F277" s="26"/>
      <c r="G277" s="26"/>
      <c r="H277" s="26">
        <v>1190</v>
      </c>
      <c r="I277" s="26">
        <v>1187</v>
      </c>
      <c r="J277" s="26">
        <v>1190</v>
      </c>
      <c r="K277" s="26">
        <v>1187</v>
      </c>
      <c r="L277" s="26">
        <v>1190</v>
      </c>
      <c r="M277" s="26">
        <v>1187</v>
      </c>
      <c r="N277" s="26">
        <v>1190</v>
      </c>
      <c r="O277" s="26">
        <v>1187</v>
      </c>
      <c r="P277" s="32">
        <v>1190</v>
      </c>
      <c r="Q277" s="32">
        <v>1187</v>
      </c>
      <c r="R277" s="26">
        <v>1190</v>
      </c>
      <c r="S277" s="26">
        <v>1187</v>
      </c>
      <c r="T277" s="26">
        <v>1190</v>
      </c>
      <c r="U277" s="26">
        <v>1187</v>
      </c>
      <c r="V277" s="26"/>
      <c r="W277" s="26"/>
      <c r="X277" s="32">
        <v>1190</v>
      </c>
      <c r="Y277" s="32">
        <v>1187</v>
      </c>
    </row>
    <row r="278" spans="1:27" x14ac:dyDescent="0.65">
      <c r="A278" s="89">
        <v>22</v>
      </c>
      <c r="B278" s="26">
        <v>1177</v>
      </c>
      <c r="C278" s="26">
        <v>1179</v>
      </c>
      <c r="D278" s="32">
        <v>1190</v>
      </c>
      <c r="E278" s="30">
        <v>1187</v>
      </c>
      <c r="F278" s="26">
        <v>1190</v>
      </c>
      <c r="G278" s="26">
        <v>1187</v>
      </c>
      <c r="H278" s="26">
        <v>1190</v>
      </c>
      <c r="I278" s="26">
        <v>1187</v>
      </c>
      <c r="J278" s="26">
        <v>1190</v>
      </c>
      <c r="K278" s="26">
        <v>1187</v>
      </c>
      <c r="L278" s="26">
        <v>1190</v>
      </c>
      <c r="M278" s="26">
        <v>1187</v>
      </c>
      <c r="N278" s="26">
        <v>1190</v>
      </c>
      <c r="O278" s="26">
        <v>1187</v>
      </c>
      <c r="P278" s="32"/>
      <c r="Q278" s="32"/>
      <c r="R278" s="26">
        <v>1190</v>
      </c>
      <c r="S278" s="26">
        <v>1187</v>
      </c>
      <c r="T278" s="26">
        <v>1190</v>
      </c>
      <c r="U278" s="26">
        <v>1187</v>
      </c>
      <c r="V278" s="26">
        <v>1190</v>
      </c>
      <c r="W278" s="26">
        <v>1187</v>
      </c>
      <c r="X278" s="32">
        <v>1190</v>
      </c>
      <c r="Y278" s="32">
        <v>1187</v>
      </c>
    </row>
    <row r="279" spans="1:27" x14ac:dyDescent="0.65">
      <c r="A279" s="89">
        <v>23</v>
      </c>
      <c r="B279" s="26">
        <v>1177</v>
      </c>
      <c r="C279" s="26">
        <v>1179</v>
      </c>
      <c r="D279" s="32">
        <v>1190</v>
      </c>
      <c r="E279" s="30">
        <v>1187</v>
      </c>
      <c r="F279" s="26">
        <v>1190</v>
      </c>
      <c r="G279" s="26">
        <v>1187</v>
      </c>
      <c r="H279" s="26">
        <v>1190</v>
      </c>
      <c r="I279" s="26">
        <v>1187</v>
      </c>
      <c r="J279" s="26"/>
      <c r="K279" s="26"/>
      <c r="L279" s="26">
        <v>1190</v>
      </c>
      <c r="M279" s="26">
        <v>1187</v>
      </c>
      <c r="N279" s="26">
        <v>1190</v>
      </c>
      <c r="O279" s="26">
        <v>1187</v>
      </c>
      <c r="P279" s="26">
        <v>1190</v>
      </c>
      <c r="Q279" s="26">
        <v>1187</v>
      </c>
      <c r="R279" s="26">
        <v>1190</v>
      </c>
      <c r="S279" s="26">
        <v>1187</v>
      </c>
      <c r="T279" s="26">
        <v>1190</v>
      </c>
      <c r="U279" s="26">
        <v>1187</v>
      </c>
      <c r="V279" s="26">
        <v>1190</v>
      </c>
      <c r="W279" s="26">
        <v>1187</v>
      </c>
      <c r="X279" s="32">
        <v>1190</v>
      </c>
      <c r="Y279" s="32">
        <v>1187</v>
      </c>
    </row>
    <row r="280" spans="1:27" x14ac:dyDescent="0.65">
      <c r="A280" s="89">
        <v>24</v>
      </c>
      <c r="B280" s="26"/>
      <c r="C280" s="26"/>
      <c r="D280" s="32">
        <v>1190</v>
      </c>
      <c r="E280" s="30">
        <v>1187</v>
      </c>
      <c r="F280" s="26">
        <v>1190</v>
      </c>
      <c r="G280" s="26">
        <v>1187</v>
      </c>
      <c r="H280" s="26">
        <v>1190</v>
      </c>
      <c r="I280" s="26">
        <v>1187</v>
      </c>
      <c r="J280" s="26"/>
      <c r="K280" s="26"/>
      <c r="L280" s="26">
        <v>1190</v>
      </c>
      <c r="M280" s="26">
        <v>1187</v>
      </c>
      <c r="N280" s="26">
        <v>1190</v>
      </c>
      <c r="O280" s="26">
        <v>1187</v>
      </c>
      <c r="P280" s="32">
        <v>1190</v>
      </c>
      <c r="Q280" s="32">
        <v>1187</v>
      </c>
      <c r="R280" s="26">
        <v>1190</v>
      </c>
      <c r="S280" s="26">
        <v>1187</v>
      </c>
      <c r="T280" s="26"/>
      <c r="U280" s="26"/>
      <c r="V280" s="26">
        <v>1190</v>
      </c>
      <c r="W280" s="26">
        <v>1187</v>
      </c>
      <c r="X280" s="26">
        <v>1190</v>
      </c>
      <c r="Y280" s="26">
        <v>1187</v>
      </c>
    </row>
    <row r="281" spans="1:27" x14ac:dyDescent="0.65">
      <c r="A281" s="89">
        <v>25</v>
      </c>
      <c r="B281" s="26">
        <v>1177</v>
      </c>
      <c r="C281" s="26">
        <v>1179</v>
      </c>
      <c r="D281" s="32">
        <v>1190</v>
      </c>
      <c r="E281" s="30">
        <v>1187</v>
      </c>
      <c r="F281" s="26">
        <v>1190</v>
      </c>
      <c r="G281" s="26">
        <v>1187</v>
      </c>
      <c r="H281" s="26"/>
      <c r="I281" s="26"/>
      <c r="J281" s="26"/>
      <c r="K281" s="26"/>
      <c r="L281" s="26">
        <v>1190</v>
      </c>
      <c r="M281" s="26">
        <v>1187</v>
      </c>
      <c r="N281" s="26"/>
      <c r="O281" s="26"/>
      <c r="P281" s="32">
        <v>1190</v>
      </c>
      <c r="Q281" s="32">
        <v>1187</v>
      </c>
      <c r="R281" s="26">
        <v>1190</v>
      </c>
      <c r="S281" s="26">
        <v>1187</v>
      </c>
      <c r="T281" s="26"/>
      <c r="U281" s="26"/>
      <c r="V281" s="26">
        <v>1190</v>
      </c>
      <c r="W281" s="26">
        <v>1187</v>
      </c>
      <c r="X281" s="26">
        <v>1190</v>
      </c>
      <c r="Y281" s="26">
        <v>1187</v>
      </c>
    </row>
    <row r="282" spans="1:27" x14ac:dyDescent="0.65">
      <c r="A282" s="89">
        <v>26</v>
      </c>
      <c r="B282" s="26">
        <v>1177</v>
      </c>
      <c r="C282" s="26">
        <v>1179</v>
      </c>
      <c r="D282" s="32">
        <v>1190</v>
      </c>
      <c r="E282" s="30">
        <v>1187</v>
      </c>
      <c r="F282" s="26">
        <v>1190</v>
      </c>
      <c r="G282" s="26">
        <v>1187</v>
      </c>
      <c r="H282" s="26">
        <v>1190</v>
      </c>
      <c r="I282" s="26">
        <v>1187</v>
      </c>
      <c r="J282" s="26">
        <v>1190</v>
      </c>
      <c r="K282" s="26">
        <v>1187</v>
      </c>
      <c r="L282" s="26">
        <v>1190</v>
      </c>
      <c r="M282" s="26">
        <v>1187</v>
      </c>
      <c r="N282" s="26">
        <v>1190</v>
      </c>
      <c r="O282" s="26">
        <v>1187</v>
      </c>
      <c r="P282" s="32">
        <v>1190</v>
      </c>
      <c r="Q282" s="32">
        <v>1187</v>
      </c>
      <c r="R282" s="26"/>
      <c r="S282" s="26"/>
      <c r="T282" s="26"/>
      <c r="U282" s="26"/>
      <c r="V282" s="26">
        <v>1190</v>
      </c>
      <c r="W282" s="26">
        <v>1187</v>
      </c>
      <c r="X282" s="32"/>
      <c r="Y282" s="32"/>
    </row>
    <row r="283" spans="1:27" x14ac:dyDescent="0.65">
      <c r="A283" s="89">
        <v>27</v>
      </c>
      <c r="B283" s="26">
        <v>1177</v>
      </c>
      <c r="C283" s="26">
        <v>1179</v>
      </c>
      <c r="D283" s="32">
        <v>1190</v>
      </c>
      <c r="E283" s="30">
        <v>1187</v>
      </c>
      <c r="F283" s="26">
        <v>1190</v>
      </c>
      <c r="G283" s="26">
        <v>1187</v>
      </c>
      <c r="H283" s="26"/>
      <c r="I283" s="26"/>
      <c r="J283" s="26">
        <v>1190</v>
      </c>
      <c r="K283" s="26">
        <v>1187</v>
      </c>
      <c r="L283" s="26"/>
      <c r="M283" s="26"/>
      <c r="N283" s="26">
        <v>1190</v>
      </c>
      <c r="O283" s="26">
        <v>1187</v>
      </c>
      <c r="P283" s="32">
        <v>1190</v>
      </c>
      <c r="Q283" s="32">
        <v>1187</v>
      </c>
      <c r="R283" s="26">
        <v>1190</v>
      </c>
      <c r="S283" s="26">
        <v>1187</v>
      </c>
      <c r="T283" s="26"/>
      <c r="U283" s="26"/>
      <c r="V283" s="26">
        <v>1190</v>
      </c>
      <c r="W283" s="26">
        <v>1187</v>
      </c>
      <c r="X283" s="26"/>
      <c r="Y283" s="26"/>
    </row>
    <row r="284" spans="1:27" x14ac:dyDescent="0.65">
      <c r="A284" s="89">
        <v>28</v>
      </c>
      <c r="B284" s="26">
        <v>1177</v>
      </c>
      <c r="C284" s="26">
        <v>1179</v>
      </c>
      <c r="D284" s="26"/>
      <c r="E284" s="26"/>
      <c r="F284" s="26"/>
      <c r="G284" s="26"/>
      <c r="H284" s="26"/>
      <c r="I284" s="26"/>
      <c r="J284" s="26">
        <v>1190</v>
      </c>
      <c r="K284" s="26">
        <v>1187</v>
      </c>
      <c r="L284" s="26">
        <v>1190</v>
      </c>
      <c r="M284" s="26">
        <v>1187</v>
      </c>
      <c r="N284" s="26"/>
      <c r="O284" s="26"/>
      <c r="P284" s="32">
        <v>1190</v>
      </c>
      <c r="Q284" s="32">
        <v>1187</v>
      </c>
      <c r="R284" s="26">
        <v>1190</v>
      </c>
      <c r="S284" s="26">
        <v>1187</v>
      </c>
      <c r="T284" s="26">
        <v>1190</v>
      </c>
      <c r="U284" s="26">
        <v>1187</v>
      </c>
      <c r="V284" s="26"/>
      <c r="W284" s="26"/>
      <c r="X284" s="32">
        <v>1190</v>
      </c>
      <c r="Y284" s="32">
        <v>1187</v>
      </c>
    </row>
    <row r="285" spans="1:27" x14ac:dyDescent="0.65">
      <c r="A285" s="89">
        <v>29</v>
      </c>
      <c r="B285" s="26">
        <v>1177</v>
      </c>
      <c r="C285" s="26">
        <v>1179</v>
      </c>
      <c r="D285" s="27"/>
      <c r="E285" s="27"/>
      <c r="F285" s="26">
        <v>1190</v>
      </c>
      <c r="G285" s="26">
        <v>1187</v>
      </c>
      <c r="H285" s="26"/>
      <c r="I285" s="26"/>
      <c r="J285" s="26">
        <v>1190</v>
      </c>
      <c r="K285" s="26">
        <v>1187</v>
      </c>
      <c r="L285" s="26">
        <v>1190</v>
      </c>
      <c r="M285" s="26">
        <v>1187</v>
      </c>
      <c r="N285" s="26"/>
      <c r="O285" s="26"/>
      <c r="P285" s="32"/>
      <c r="Q285" s="32"/>
      <c r="R285" s="26">
        <v>1190</v>
      </c>
      <c r="S285" s="26">
        <v>1187</v>
      </c>
      <c r="T285" s="26">
        <v>1190</v>
      </c>
      <c r="U285" s="26">
        <v>1187</v>
      </c>
      <c r="V285" s="26">
        <v>1190</v>
      </c>
      <c r="W285" s="26">
        <v>1187</v>
      </c>
      <c r="X285" s="32">
        <v>1190</v>
      </c>
      <c r="Y285" s="32">
        <v>1187</v>
      </c>
    </row>
    <row r="286" spans="1:27" x14ac:dyDescent="0.65">
      <c r="A286" s="89">
        <v>30</v>
      </c>
      <c r="B286" s="26">
        <v>1177</v>
      </c>
      <c r="C286" s="26">
        <v>1179</v>
      </c>
      <c r="D286" s="26"/>
      <c r="E286" s="26"/>
      <c r="F286" s="26">
        <v>1190</v>
      </c>
      <c r="G286" s="26">
        <v>1187</v>
      </c>
      <c r="H286" s="26"/>
      <c r="I286" s="26"/>
      <c r="J286" s="26"/>
      <c r="K286" s="26"/>
      <c r="L286" s="26">
        <v>1190</v>
      </c>
      <c r="M286" s="26">
        <v>1187</v>
      </c>
      <c r="N286" s="26"/>
      <c r="O286" s="26"/>
      <c r="P286" s="26">
        <v>1190</v>
      </c>
      <c r="Q286" s="26">
        <v>1187</v>
      </c>
      <c r="R286" s="26">
        <v>1190</v>
      </c>
      <c r="S286" s="26">
        <v>1187</v>
      </c>
      <c r="T286" s="26">
        <v>1190</v>
      </c>
      <c r="U286" s="26">
        <v>1187</v>
      </c>
      <c r="V286" s="26">
        <v>1190</v>
      </c>
      <c r="W286" s="26">
        <v>1187</v>
      </c>
      <c r="X286" s="32">
        <v>1190</v>
      </c>
      <c r="Y286" s="32">
        <v>1187</v>
      </c>
    </row>
    <row r="287" spans="1:27" ht="25.5" thickBot="1" x14ac:dyDescent="0.7">
      <c r="A287" s="90">
        <v>31</v>
      </c>
      <c r="B287" s="32"/>
      <c r="C287" s="32"/>
      <c r="D287" s="56"/>
      <c r="E287" s="56"/>
      <c r="F287" s="32">
        <v>1190</v>
      </c>
      <c r="G287" s="32">
        <v>1187</v>
      </c>
      <c r="H287" s="54"/>
      <c r="I287" s="54"/>
      <c r="J287" s="30"/>
      <c r="K287" s="30"/>
      <c r="L287" s="52"/>
      <c r="M287" s="52"/>
      <c r="N287" s="32"/>
      <c r="O287" s="32"/>
      <c r="P287" s="32">
        <v>1190</v>
      </c>
      <c r="Q287" s="32">
        <v>1187</v>
      </c>
      <c r="R287" s="32"/>
      <c r="S287" s="26"/>
      <c r="T287" s="32"/>
      <c r="U287" s="32"/>
      <c r="V287" s="30"/>
      <c r="W287" s="30"/>
      <c r="X287" s="32">
        <v>1190</v>
      </c>
      <c r="Y287" s="32">
        <v>1187</v>
      </c>
    </row>
    <row r="288" spans="1:27" ht="25.5" thickBot="1" x14ac:dyDescent="0.7">
      <c r="A288" s="17" t="s">
        <v>12</v>
      </c>
      <c r="B288" s="102">
        <f>AVERAGE(B257:B287)</f>
        <v>1177</v>
      </c>
      <c r="C288" s="102">
        <f t="shared" ref="C288:Y288" si="7">AVERAGE(C257:C287)</f>
        <v>1179</v>
      </c>
      <c r="D288" s="102">
        <f t="shared" si="7"/>
        <v>1182.9583333333333</v>
      </c>
      <c r="E288" s="102">
        <f t="shared" si="7"/>
        <v>1182.6666666666667</v>
      </c>
      <c r="F288" s="102">
        <f t="shared" si="7"/>
        <v>1190</v>
      </c>
      <c r="G288" s="102">
        <f t="shared" si="7"/>
        <v>1187</v>
      </c>
      <c r="H288" s="102">
        <f t="shared" si="7"/>
        <v>1190</v>
      </c>
      <c r="I288" s="102">
        <f t="shared" si="7"/>
        <v>1187</v>
      </c>
      <c r="J288" s="102">
        <f t="shared" si="7"/>
        <v>1190</v>
      </c>
      <c r="K288" s="102">
        <f t="shared" si="7"/>
        <v>1187</v>
      </c>
      <c r="L288" s="102">
        <f t="shared" si="7"/>
        <v>1190</v>
      </c>
      <c r="M288" s="102">
        <f t="shared" si="7"/>
        <v>1187</v>
      </c>
      <c r="N288" s="102">
        <f t="shared" si="7"/>
        <v>1190</v>
      </c>
      <c r="O288" s="102">
        <f t="shared" si="7"/>
        <v>1187</v>
      </c>
      <c r="P288" s="102">
        <f t="shared" si="7"/>
        <v>1190</v>
      </c>
      <c r="Q288" s="102">
        <f t="shared" si="7"/>
        <v>1187</v>
      </c>
      <c r="R288" s="102">
        <f t="shared" si="7"/>
        <v>1190</v>
      </c>
      <c r="S288" s="102">
        <f t="shared" si="7"/>
        <v>1187</v>
      </c>
      <c r="T288" s="102">
        <f t="shared" si="7"/>
        <v>1190</v>
      </c>
      <c r="U288" s="102">
        <f t="shared" si="7"/>
        <v>1187</v>
      </c>
      <c r="V288" s="102">
        <f t="shared" si="7"/>
        <v>1190</v>
      </c>
      <c r="W288" s="102">
        <f t="shared" si="7"/>
        <v>1187</v>
      </c>
      <c r="X288" s="102">
        <f t="shared" si="7"/>
        <v>1190</v>
      </c>
      <c r="Y288" s="102">
        <f t="shared" si="7"/>
        <v>1187</v>
      </c>
      <c r="Z288" s="57"/>
      <c r="AA288" s="57"/>
    </row>
    <row r="289" spans="1:25" ht="42" customHeight="1" x14ac:dyDescent="0.65">
      <c r="A289" s="115" t="s">
        <v>23</v>
      </c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spans="1:25" ht="24.75" customHeight="1" thickBot="1" x14ac:dyDescent="0.7">
      <c r="A290" s="116" t="s">
        <v>61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</row>
    <row r="291" spans="1:25" ht="25.5" thickBot="1" x14ac:dyDescent="0.7">
      <c r="A291" s="117" t="s">
        <v>0</v>
      </c>
      <c r="B291" s="119" t="s">
        <v>1</v>
      </c>
      <c r="C291" s="120"/>
      <c r="D291" s="119" t="s">
        <v>2</v>
      </c>
      <c r="E291" s="120"/>
      <c r="F291" s="119" t="s">
        <v>3</v>
      </c>
      <c r="G291" s="120"/>
      <c r="H291" s="119" t="s">
        <v>4</v>
      </c>
      <c r="I291" s="120"/>
      <c r="J291" s="119" t="s">
        <v>5</v>
      </c>
      <c r="K291" s="120"/>
      <c r="L291" s="119" t="s">
        <v>6</v>
      </c>
      <c r="M291" s="120"/>
      <c r="N291" s="119" t="s">
        <v>7</v>
      </c>
      <c r="O291" s="120"/>
      <c r="P291" s="119" t="s">
        <v>8</v>
      </c>
      <c r="Q291" s="120"/>
      <c r="R291" s="119" t="s">
        <v>9</v>
      </c>
      <c r="S291" s="120"/>
      <c r="T291" s="119" t="s">
        <v>10</v>
      </c>
      <c r="U291" s="120"/>
      <c r="V291" s="119" t="s">
        <v>14</v>
      </c>
      <c r="W291" s="120"/>
      <c r="X291" s="119" t="s">
        <v>11</v>
      </c>
      <c r="Y291" s="120"/>
    </row>
    <row r="292" spans="1:25" ht="25.5" thickBot="1" x14ac:dyDescent="0.7">
      <c r="A292" s="118"/>
      <c r="B292" s="17" t="s">
        <v>64</v>
      </c>
      <c r="C292" s="17" t="s">
        <v>65</v>
      </c>
      <c r="D292" s="17" t="s">
        <v>64</v>
      </c>
      <c r="E292" s="17" t="s">
        <v>65</v>
      </c>
      <c r="F292" s="17" t="s">
        <v>64</v>
      </c>
      <c r="G292" s="17" t="s">
        <v>65</v>
      </c>
      <c r="H292" s="17" t="s">
        <v>64</v>
      </c>
      <c r="I292" s="17" t="s">
        <v>65</v>
      </c>
      <c r="J292" s="17" t="s">
        <v>64</v>
      </c>
      <c r="K292" s="17" t="s">
        <v>65</v>
      </c>
      <c r="L292" s="17" t="s">
        <v>64</v>
      </c>
      <c r="M292" s="17" t="s">
        <v>65</v>
      </c>
      <c r="N292" s="17" t="s">
        <v>64</v>
      </c>
      <c r="O292" s="17" t="s">
        <v>65</v>
      </c>
      <c r="P292" s="17" t="s">
        <v>64</v>
      </c>
      <c r="Q292" s="17" t="s">
        <v>65</v>
      </c>
      <c r="R292" s="17" t="s">
        <v>64</v>
      </c>
      <c r="S292" s="17" t="s">
        <v>65</v>
      </c>
      <c r="T292" s="17" t="s">
        <v>64</v>
      </c>
      <c r="U292" s="17" t="s">
        <v>65</v>
      </c>
      <c r="V292" s="17" t="s">
        <v>64</v>
      </c>
      <c r="W292" s="17" t="s">
        <v>65</v>
      </c>
      <c r="X292" s="17" t="s">
        <v>64</v>
      </c>
      <c r="Y292" s="17" t="s">
        <v>65</v>
      </c>
    </row>
    <row r="293" spans="1:25" x14ac:dyDescent="0.65">
      <c r="A293" s="39">
        <v>1</v>
      </c>
      <c r="B293" s="32"/>
      <c r="C293" s="62"/>
      <c r="D293" s="32">
        <v>1190</v>
      </c>
      <c r="E293" s="30">
        <v>1187</v>
      </c>
      <c r="F293" s="32">
        <v>1190</v>
      </c>
      <c r="G293" s="30">
        <v>1187</v>
      </c>
      <c r="H293" s="32">
        <v>1190</v>
      </c>
      <c r="I293" s="32">
        <v>1187</v>
      </c>
      <c r="J293" s="30"/>
      <c r="K293" s="30"/>
      <c r="L293" s="32">
        <v>1190</v>
      </c>
      <c r="M293" s="32">
        <v>1187</v>
      </c>
      <c r="N293" s="32">
        <v>1190</v>
      </c>
      <c r="O293" s="32">
        <v>1187</v>
      </c>
      <c r="P293" s="32"/>
      <c r="Q293" s="32"/>
      <c r="R293" s="26">
        <v>1190</v>
      </c>
      <c r="S293" s="32">
        <v>1187</v>
      </c>
      <c r="T293" s="32">
        <v>1190</v>
      </c>
      <c r="U293" s="32">
        <v>1187</v>
      </c>
      <c r="V293" s="30">
        <v>1190</v>
      </c>
      <c r="W293" s="30">
        <v>1187</v>
      </c>
      <c r="X293" s="32">
        <v>1190</v>
      </c>
      <c r="Y293" s="32">
        <v>1187</v>
      </c>
    </row>
    <row r="294" spans="1:25" x14ac:dyDescent="0.65">
      <c r="A294" s="89">
        <v>2</v>
      </c>
      <c r="B294" s="26"/>
      <c r="C294" s="26"/>
      <c r="D294" s="26">
        <v>1190</v>
      </c>
      <c r="E294" s="26">
        <v>1187</v>
      </c>
      <c r="F294" s="26">
        <v>1190</v>
      </c>
      <c r="G294" s="26">
        <v>1187</v>
      </c>
      <c r="H294" s="26">
        <v>1190</v>
      </c>
      <c r="I294" s="26">
        <v>1187</v>
      </c>
      <c r="J294" s="26"/>
      <c r="K294" s="26"/>
      <c r="L294" s="26">
        <v>1190</v>
      </c>
      <c r="M294" s="26">
        <v>1187</v>
      </c>
      <c r="N294" s="26">
        <v>1190</v>
      </c>
      <c r="O294" s="26">
        <v>1187</v>
      </c>
      <c r="P294" s="26"/>
      <c r="Q294" s="26"/>
      <c r="R294" s="26">
        <v>1190</v>
      </c>
      <c r="S294" s="26">
        <v>1187</v>
      </c>
      <c r="T294" s="26"/>
      <c r="U294" s="26"/>
      <c r="V294" s="26">
        <v>1190</v>
      </c>
      <c r="W294" s="26">
        <v>1187</v>
      </c>
      <c r="X294" s="32">
        <v>1190</v>
      </c>
      <c r="Y294" s="32">
        <v>1187</v>
      </c>
    </row>
    <row r="295" spans="1:25" x14ac:dyDescent="0.65">
      <c r="A295" s="89">
        <v>3</v>
      </c>
      <c r="B295" s="26"/>
      <c r="C295" s="26"/>
      <c r="D295" s="26">
        <v>1190</v>
      </c>
      <c r="E295" s="26">
        <v>1187</v>
      </c>
      <c r="F295" s="26">
        <v>1190</v>
      </c>
      <c r="G295" s="26">
        <v>1187</v>
      </c>
      <c r="H295" s="26"/>
      <c r="I295" s="26"/>
      <c r="J295" s="26">
        <v>1190</v>
      </c>
      <c r="K295" s="26">
        <v>1187</v>
      </c>
      <c r="L295" s="26">
        <v>1190</v>
      </c>
      <c r="M295" s="26">
        <v>1187</v>
      </c>
      <c r="N295" s="26"/>
      <c r="O295" s="26"/>
      <c r="P295" s="32">
        <v>1190</v>
      </c>
      <c r="Q295" s="32">
        <v>1187</v>
      </c>
      <c r="R295" s="26">
        <v>1190</v>
      </c>
      <c r="S295" s="26">
        <v>1187</v>
      </c>
      <c r="T295" s="26"/>
      <c r="U295" s="26"/>
      <c r="V295" s="26">
        <v>1190</v>
      </c>
      <c r="W295" s="26">
        <v>1187</v>
      </c>
      <c r="X295" s="32">
        <v>1190</v>
      </c>
      <c r="Y295" s="32">
        <v>1187</v>
      </c>
    </row>
    <row r="296" spans="1:25" x14ac:dyDescent="0.65">
      <c r="A296" s="89">
        <v>4</v>
      </c>
      <c r="B296" s="26">
        <v>1190</v>
      </c>
      <c r="C296" s="26">
        <v>1187</v>
      </c>
      <c r="D296" s="26">
        <v>1190</v>
      </c>
      <c r="E296" s="26">
        <v>1187</v>
      </c>
      <c r="F296" s="26">
        <v>1190</v>
      </c>
      <c r="G296" s="26">
        <v>1187</v>
      </c>
      <c r="H296" s="26"/>
      <c r="I296" s="26"/>
      <c r="J296" s="26">
        <v>1190</v>
      </c>
      <c r="K296" s="26">
        <v>1187</v>
      </c>
      <c r="L296" s="26">
        <v>1190</v>
      </c>
      <c r="M296" s="26">
        <v>1187</v>
      </c>
      <c r="N296" s="26"/>
      <c r="O296" s="26"/>
      <c r="P296" s="32">
        <v>1190</v>
      </c>
      <c r="Q296" s="32">
        <v>1187</v>
      </c>
      <c r="R296" s="26"/>
      <c r="S296" s="26"/>
      <c r="T296" s="26">
        <v>1190</v>
      </c>
      <c r="U296" s="26">
        <v>1187</v>
      </c>
      <c r="V296" s="26">
        <v>1190</v>
      </c>
      <c r="W296" s="26">
        <v>1187</v>
      </c>
      <c r="X296" s="32"/>
      <c r="Y296" s="32"/>
    </row>
    <row r="297" spans="1:25" x14ac:dyDescent="0.65">
      <c r="A297" s="89">
        <v>5</v>
      </c>
      <c r="B297" s="26">
        <v>1190</v>
      </c>
      <c r="C297" s="26">
        <v>1187</v>
      </c>
      <c r="D297" s="26">
        <v>1190</v>
      </c>
      <c r="E297" s="26">
        <v>1187</v>
      </c>
      <c r="F297" s="26">
        <v>1190</v>
      </c>
      <c r="G297" s="26">
        <v>1187</v>
      </c>
      <c r="H297" s="26">
        <v>1190</v>
      </c>
      <c r="I297" s="26">
        <v>1187</v>
      </c>
      <c r="J297" s="26">
        <v>1190</v>
      </c>
      <c r="K297" s="26">
        <v>1187</v>
      </c>
      <c r="L297" s="26"/>
      <c r="M297" s="26"/>
      <c r="N297" s="26">
        <v>1190</v>
      </c>
      <c r="O297" s="26">
        <v>1187</v>
      </c>
      <c r="P297" s="32">
        <v>1190</v>
      </c>
      <c r="Q297" s="32">
        <v>1187</v>
      </c>
      <c r="R297" s="26"/>
      <c r="S297" s="26"/>
      <c r="T297" s="26">
        <v>1190</v>
      </c>
      <c r="U297" s="26">
        <v>1187</v>
      </c>
      <c r="V297" s="26">
        <v>1190</v>
      </c>
      <c r="W297" s="26">
        <v>1187</v>
      </c>
      <c r="X297" s="32"/>
      <c r="Y297" s="32"/>
    </row>
    <row r="298" spans="1:25" x14ac:dyDescent="0.65">
      <c r="A298" s="89">
        <v>6</v>
      </c>
      <c r="B298" s="26">
        <v>1190</v>
      </c>
      <c r="C298" s="26">
        <v>1187</v>
      </c>
      <c r="D298" s="26"/>
      <c r="E298" s="26"/>
      <c r="F298" s="26"/>
      <c r="G298" s="26"/>
      <c r="H298" s="26">
        <v>1190</v>
      </c>
      <c r="I298" s="26">
        <v>1187</v>
      </c>
      <c r="J298" s="26">
        <v>1190</v>
      </c>
      <c r="K298" s="26">
        <v>1187</v>
      </c>
      <c r="L298" s="26"/>
      <c r="M298" s="26"/>
      <c r="N298" s="26">
        <v>1190</v>
      </c>
      <c r="O298" s="26">
        <v>1187</v>
      </c>
      <c r="P298" s="32">
        <v>1190</v>
      </c>
      <c r="Q298" s="32">
        <v>1187</v>
      </c>
      <c r="R298" s="26">
        <v>1190</v>
      </c>
      <c r="S298" s="26">
        <v>1187</v>
      </c>
      <c r="T298" s="26">
        <v>1190</v>
      </c>
      <c r="U298" s="26">
        <v>1187</v>
      </c>
      <c r="V298" s="26"/>
      <c r="W298" s="26"/>
      <c r="X298" s="26">
        <v>1190</v>
      </c>
      <c r="Y298" s="26">
        <v>1187</v>
      </c>
    </row>
    <row r="299" spans="1:25" x14ac:dyDescent="0.65">
      <c r="A299" s="89">
        <v>7</v>
      </c>
      <c r="B299" s="26">
        <v>1190</v>
      </c>
      <c r="C299" s="26">
        <v>1187</v>
      </c>
      <c r="D299" s="26"/>
      <c r="E299" s="26"/>
      <c r="F299" s="26"/>
      <c r="G299" s="26"/>
      <c r="H299" s="26">
        <v>1190</v>
      </c>
      <c r="I299" s="26">
        <v>1187</v>
      </c>
      <c r="J299" s="26">
        <v>1190</v>
      </c>
      <c r="K299" s="26">
        <v>1187</v>
      </c>
      <c r="L299" s="26">
        <v>1190</v>
      </c>
      <c r="M299" s="26">
        <v>1187</v>
      </c>
      <c r="N299" s="26">
        <v>1190</v>
      </c>
      <c r="O299" s="26">
        <v>1187</v>
      </c>
      <c r="P299" s="32"/>
      <c r="Q299" s="32"/>
      <c r="R299" s="26">
        <v>1190</v>
      </c>
      <c r="S299" s="26">
        <v>1187</v>
      </c>
      <c r="T299" s="26">
        <v>1190</v>
      </c>
      <c r="U299" s="26">
        <v>1187</v>
      </c>
      <c r="V299" s="26"/>
      <c r="W299" s="26"/>
      <c r="X299" s="32">
        <v>1190</v>
      </c>
      <c r="Y299" s="32">
        <v>1187</v>
      </c>
    </row>
    <row r="300" spans="1:25" x14ac:dyDescent="0.65">
      <c r="A300" s="89">
        <v>8</v>
      </c>
      <c r="B300" s="26">
        <v>1190</v>
      </c>
      <c r="C300" s="26">
        <v>1187</v>
      </c>
      <c r="D300" s="26">
        <v>1190</v>
      </c>
      <c r="E300" s="26">
        <v>1187</v>
      </c>
      <c r="F300" s="26">
        <v>1190</v>
      </c>
      <c r="G300" s="26">
        <v>1187</v>
      </c>
      <c r="H300" s="26">
        <v>1190</v>
      </c>
      <c r="I300" s="26">
        <v>1187</v>
      </c>
      <c r="J300" s="26"/>
      <c r="K300" s="26"/>
      <c r="L300" s="26">
        <v>1190</v>
      </c>
      <c r="M300" s="26">
        <v>1187</v>
      </c>
      <c r="N300" s="26">
        <v>1190</v>
      </c>
      <c r="O300" s="26">
        <v>1187</v>
      </c>
      <c r="P300" s="32"/>
      <c r="Q300" s="32"/>
      <c r="R300" s="26">
        <v>1190</v>
      </c>
      <c r="S300" s="26">
        <v>1187</v>
      </c>
      <c r="T300" s="26">
        <v>1190</v>
      </c>
      <c r="U300" s="26">
        <v>1187</v>
      </c>
      <c r="V300" s="26">
        <v>1190</v>
      </c>
      <c r="W300" s="26">
        <v>1187</v>
      </c>
      <c r="X300" s="32">
        <v>1190</v>
      </c>
      <c r="Y300" s="32">
        <v>1187</v>
      </c>
    </row>
    <row r="301" spans="1:25" x14ac:dyDescent="0.65">
      <c r="A301" s="89">
        <v>9</v>
      </c>
      <c r="B301" s="26"/>
      <c r="C301" s="26"/>
      <c r="D301" s="26">
        <v>1190</v>
      </c>
      <c r="E301" s="26">
        <v>1187</v>
      </c>
      <c r="F301" s="26">
        <v>1190</v>
      </c>
      <c r="G301" s="26">
        <v>1187</v>
      </c>
      <c r="H301" s="26">
        <v>1190</v>
      </c>
      <c r="I301" s="26">
        <v>1187</v>
      </c>
      <c r="J301" s="26"/>
      <c r="K301" s="26"/>
      <c r="L301" s="26">
        <v>1190</v>
      </c>
      <c r="M301" s="26">
        <v>1187</v>
      </c>
      <c r="N301" s="26">
        <v>1190</v>
      </c>
      <c r="O301" s="26">
        <v>1187</v>
      </c>
      <c r="P301" s="26">
        <v>1190</v>
      </c>
      <c r="Q301" s="26">
        <v>1187</v>
      </c>
      <c r="R301" s="26">
        <v>1190</v>
      </c>
      <c r="S301" s="26">
        <v>1187</v>
      </c>
      <c r="T301" s="26"/>
      <c r="U301" s="26"/>
      <c r="V301" s="26">
        <v>1190</v>
      </c>
      <c r="W301" s="26">
        <v>1187</v>
      </c>
      <c r="X301" s="32">
        <v>1190</v>
      </c>
      <c r="Y301" s="32">
        <v>1187</v>
      </c>
    </row>
    <row r="302" spans="1:25" x14ac:dyDescent="0.65">
      <c r="A302" s="89">
        <v>10</v>
      </c>
      <c r="B302" s="26"/>
      <c r="C302" s="26"/>
      <c r="D302" s="26">
        <v>1190</v>
      </c>
      <c r="E302" s="26">
        <v>1187</v>
      </c>
      <c r="F302" s="26">
        <v>1190</v>
      </c>
      <c r="G302" s="26">
        <v>1187</v>
      </c>
      <c r="H302" s="26"/>
      <c r="I302" s="26"/>
      <c r="J302" s="26">
        <v>1190</v>
      </c>
      <c r="K302" s="26">
        <v>1187</v>
      </c>
      <c r="L302" s="26">
        <v>1190</v>
      </c>
      <c r="M302" s="26">
        <v>1187</v>
      </c>
      <c r="N302" s="26"/>
      <c r="O302" s="26"/>
      <c r="P302" s="32">
        <v>1190</v>
      </c>
      <c r="Q302" s="32">
        <v>1187</v>
      </c>
      <c r="R302" s="26">
        <v>1190</v>
      </c>
      <c r="S302" s="26">
        <v>1187</v>
      </c>
      <c r="T302" s="26"/>
      <c r="U302" s="26"/>
      <c r="V302" s="26">
        <v>1190</v>
      </c>
      <c r="W302" s="26">
        <v>1187</v>
      </c>
      <c r="X302" s="32">
        <v>1190</v>
      </c>
      <c r="Y302" s="32">
        <v>1187</v>
      </c>
    </row>
    <row r="303" spans="1:25" x14ac:dyDescent="0.65">
      <c r="A303" s="89">
        <v>11</v>
      </c>
      <c r="B303" s="26">
        <v>1190</v>
      </c>
      <c r="C303" s="26">
        <v>1187</v>
      </c>
      <c r="D303" s="26">
        <v>1190</v>
      </c>
      <c r="E303" s="26">
        <v>1187</v>
      </c>
      <c r="F303" s="26">
        <v>1190</v>
      </c>
      <c r="G303" s="26">
        <v>1187</v>
      </c>
      <c r="H303" s="26"/>
      <c r="I303" s="26"/>
      <c r="J303" s="26">
        <v>1190</v>
      </c>
      <c r="K303" s="26">
        <v>1187</v>
      </c>
      <c r="L303" s="26">
        <v>1190</v>
      </c>
      <c r="M303" s="26">
        <v>1187</v>
      </c>
      <c r="N303" s="26"/>
      <c r="O303" s="26"/>
      <c r="P303" s="32">
        <v>1190</v>
      </c>
      <c r="Q303" s="32">
        <v>1187</v>
      </c>
      <c r="R303" s="26"/>
      <c r="S303" s="26"/>
      <c r="T303" s="26">
        <v>1190</v>
      </c>
      <c r="U303" s="26">
        <v>1187</v>
      </c>
      <c r="V303" s="26">
        <v>1190</v>
      </c>
      <c r="W303" s="26">
        <v>1187</v>
      </c>
      <c r="X303" s="32"/>
      <c r="Y303" s="32"/>
    </row>
    <row r="304" spans="1:25" x14ac:dyDescent="0.65">
      <c r="A304" s="89">
        <v>12</v>
      </c>
      <c r="B304" s="26">
        <v>1190</v>
      </c>
      <c r="C304" s="26">
        <v>1187</v>
      </c>
      <c r="D304" s="26">
        <v>1190</v>
      </c>
      <c r="E304" s="26">
        <v>1187</v>
      </c>
      <c r="F304" s="26">
        <v>1190</v>
      </c>
      <c r="G304" s="26">
        <v>1187</v>
      </c>
      <c r="H304" s="26">
        <v>1190</v>
      </c>
      <c r="I304" s="26">
        <v>1187</v>
      </c>
      <c r="J304" s="26">
        <v>1190</v>
      </c>
      <c r="K304" s="26">
        <v>1187</v>
      </c>
      <c r="L304" s="26"/>
      <c r="M304" s="26"/>
      <c r="N304" s="26">
        <v>1190</v>
      </c>
      <c r="O304" s="26">
        <v>1187</v>
      </c>
      <c r="P304" s="32">
        <v>1190</v>
      </c>
      <c r="Q304" s="32">
        <v>1187</v>
      </c>
      <c r="R304" s="26"/>
      <c r="S304" s="26"/>
      <c r="T304" s="26">
        <v>1190</v>
      </c>
      <c r="U304" s="26">
        <v>1187</v>
      </c>
      <c r="V304" s="26">
        <v>1190</v>
      </c>
      <c r="W304" s="26">
        <v>1187</v>
      </c>
      <c r="X304" s="32"/>
      <c r="Y304" s="32"/>
    </row>
    <row r="305" spans="1:25" x14ac:dyDescent="0.65">
      <c r="A305" s="89">
        <v>13</v>
      </c>
      <c r="B305" s="26">
        <v>1190</v>
      </c>
      <c r="C305" s="26">
        <v>1187</v>
      </c>
      <c r="D305" s="26"/>
      <c r="E305" s="26"/>
      <c r="F305" s="26"/>
      <c r="G305" s="26"/>
      <c r="H305" s="26">
        <v>1190</v>
      </c>
      <c r="I305" s="26">
        <v>1187</v>
      </c>
      <c r="J305" s="26">
        <v>1190</v>
      </c>
      <c r="K305" s="26">
        <v>1187</v>
      </c>
      <c r="L305" s="26"/>
      <c r="M305" s="26"/>
      <c r="N305" s="26">
        <v>1190</v>
      </c>
      <c r="O305" s="26">
        <v>1187</v>
      </c>
      <c r="P305" s="32">
        <v>1190</v>
      </c>
      <c r="Q305" s="32">
        <v>1187</v>
      </c>
      <c r="R305" s="26">
        <v>1190</v>
      </c>
      <c r="S305" s="26">
        <v>1187</v>
      </c>
      <c r="T305" s="26">
        <v>1190</v>
      </c>
      <c r="U305" s="26">
        <v>1187</v>
      </c>
      <c r="V305" s="26"/>
      <c r="W305" s="26"/>
      <c r="X305" s="26">
        <v>1190</v>
      </c>
      <c r="Y305" s="26">
        <v>1187</v>
      </c>
    </row>
    <row r="306" spans="1:25" x14ac:dyDescent="0.65">
      <c r="A306" s="89">
        <v>14</v>
      </c>
      <c r="B306" s="26">
        <v>1190</v>
      </c>
      <c r="C306" s="26">
        <v>1187</v>
      </c>
      <c r="D306" s="26"/>
      <c r="E306" s="26"/>
      <c r="F306" s="26"/>
      <c r="G306" s="26"/>
      <c r="H306" s="26">
        <v>1190</v>
      </c>
      <c r="I306" s="26">
        <v>1187</v>
      </c>
      <c r="J306" s="26">
        <v>1190</v>
      </c>
      <c r="K306" s="26">
        <v>1187</v>
      </c>
      <c r="L306" s="26">
        <v>1190</v>
      </c>
      <c r="M306" s="26">
        <v>1187</v>
      </c>
      <c r="N306" s="26">
        <v>1190</v>
      </c>
      <c r="O306" s="26">
        <v>1187</v>
      </c>
      <c r="P306" s="32"/>
      <c r="Q306" s="32"/>
      <c r="R306" s="26">
        <v>1190</v>
      </c>
      <c r="S306" s="26">
        <v>1187</v>
      </c>
      <c r="T306" s="26">
        <v>1190</v>
      </c>
      <c r="U306" s="26">
        <v>1187</v>
      </c>
      <c r="V306" s="26"/>
      <c r="W306" s="26"/>
      <c r="X306" s="32">
        <v>1190</v>
      </c>
      <c r="Y306" s="32">
        <v>1187</v>
      </c>
    </row>
    <row r="307" spans="1:25" x14ac:dyDescent="0.65">
      <c r="A307" s="89">
        <v>15</v>
      </c>
      <c r="B307" s="26">
        <v>1190</v>
      </c>
      <c r="C307" s="26">
        <v>1187</v>
      </c>
      <c r="D307" s="26">
        <v>1190</v>
      </c>
      <c r="E307" s="26">
        <v>1187</v>
      </c>
      <c r="F307" s="26">
        <v>1190</v>
      </c>
      <c r="G307" s="26">
        <v>1187</v>
      </c>
      <c r="H307" s="26">
        <v>1190</v>
      </c>
      <c r="I307" s="26">
        <v>1187</v>
      </c>
      <c r="J307" s="26"/>
      <c r="K307" s="26"/>
      <c r="L307" s="26">
        <v>1190</v>
      </c>
      <c r="M307" s="26">
        <v>1187</v>
      </c>
      <c r="N307" s="26">
        <v>1190</v>
      </c>
      <c r="O307" s="26">
        <v>1187</v>
      </c>
      <c r="P307" s="32"/>
      <c r="Q307" s="32"/>
      <c r="R307" s="26">
        <v>1190</v>
      </c>
      <c r="S307" s="26">
        <v>1187</v>
      </c>
      <c r="T307" s="26">
        <v>1190</v>
      </c>
      <c r="U307" s="26">
        <v>1187</v>
      </c>
      <c r="V307" s="26">
        <v>1190</v>
      </c>
      <c r="W307" s="26">
        <v>1187</v>
      </c>
      <c r="X307" s="32">
        <v>1190</v>
      </c>
      <c r="Y307" s="32">
        <v>1187</v>
      </c>
    </row>
    <row r="308" spans="1:25" x14ac:dyDescent="0.65">
      <c r="A308" s="89">
        <v>16</v>
      </c>
      <c r="B308" s="26"/>
      <c r="C308" s="26"/>
      <c r="D308" s="26">
        <v>1190</v>
      </c>
      <c r="E308" s="26">
        <v>1187</v>
      </c>
      <c r="F308" s="26">
        <v>1190</v>
      </c>
      <c r="G308" s="26">
        <v>1187</v>
      </c>
      <c r="H308" s="26">
        <v>1190</v>
      </c>
      <c r="I308" s="26">
        <v>1187</v>
      </c>
      <c r="J308" s="26"/>
      <c r="K308" s="26"/>
      <c r="L308" s="26">
        <v>1190</v>
      </c>
      <c r="M308" s="26">
        <v>1187</v>
      </c>
      <c r="N308" s="26"/>
      <c r="O308" s="26"/>
      <c r="P308" s="26">
        <v>1190</v>
      </c>
      <c r="Q308" s="26">
        <v>1187</v>
      </c>
      <c r="R308" s="26">
        <v>1190</v>
      </c>
      <c r="S308" s="26">
        <v>1187</v>
      </c>
      <c r="T308" s="26"/>
      <c r="U308" s="26"/>
      <c r="V308" s="26">
        <v>1190</v>
      </c>
      <c r="W308" s="26">
        <v>1187</v>
      </c>
      <c r="X308" s="32">
        <v>1190</v>
      </c>
      <c r="Y308" s="32">
        <v>1187</v>
      </c>
    </row>
    <row r="309" spans="1:25" x14ac:dyDescent="0.65">
      <c r="A309" s="89">
        <v>17</v>
      </c>
      <c r="B309" s="26"/>
      <c r="C309" s="26"/>
      <c r="D309" s="26">
        <v>1190</v>
      </c>
      <c r="E309" s="26">
        <v>1187</v>
      </c>
      <c r="F309" s="26">
        <v>1190</v>
      </c>
      <c r="G309" s="26">
        <v>1187</v>
      </c>
      <c r="H309" s="26"/>
      <c r="I309" s="26"/>
      <c r="J309" s="26">
        <v>1190</v>
      </c>
      <c r="K309" s="26">
        <v>1187</v>
      </c>
      <c r="L309" s="26">
        <v>1190</v>
      </c>
      <c r="M309" s="26">
        <v>1187</v>
      </c>
      <c r="N309" s="26"/>
      <c r="O309" s="26"/>
      <c r="P309" s="32">
        <v>1190</v>
      </c>
      <c r="Q309" s="32">
        <v>1187</v>
      </c>
      <c r="R309" s="26">
        <v>1190</v>
      </c>
      <c r="S309" s="26">
        <v>1187</v>
      </c>
      <c r="T309" s="26"/>
      <c r="U309" s="26"/>
      <c r="V309" s="26">
        <v>1190</v>
      </c>
      <c r="W309" s="26">
        <v>1187</v>
      </c>
      <c r="X309" s="32">
        <v>1190</v>
      </c>
      <c r="Y309" s="32">
        <v>1187</v>
      </c>
    </row>
    <row r="310" spans="1:25" x14ac:dyDescent="0.65">
      <c r="A310" s="89">
        <v>18</v>
      </c>
      <c r="B310" s="26">
        <v>1190</v>
      </c>
      <c r="C310" s="26">
        <v>1187</v>
      </c>
      <c r="D310" s="26">
        <v>1190</v>
      </c>
      <c r="E310" s="26">
        <v>1187</v>
      </c>
      <c r="F310" s="26">
        <v>1190</v>
      </c>
      <c r="G310" s="26">
        <v>1187</v>
      </c>
      <c r="H310" s="26"/>
      <c r="I310" s="26"/>
      <c r="J310" s="26">
        <v>1190</v>
      </c>
      <c r="K310" s="26">
        <v>1187</v>
      </c>
      <c r="L310" s="26">
        <v>1190</v>
      </c>
      <c r="M310" s="26">
        <v>1187</v>
      </c>
      <c r="N310" s="26"/>
      <c r="O310" s="26"/>
      <c r="P310" s="32">
        <v>1190</v>
      </c>
      <c r="Q310" s="32">
        <v>1187</v>
      </c>
      <c r="R310" s="26"/>
      <c r="S310" s="26"/>
      <c r="T310" s="26">
        <v>1190</v>
      </c>
      <c r="U310" s="26">
        <v>1187</v>
      </c>
      <c r="V310" s="26">
        <v>1190</v>
      </c>
      <c r="W310" s="26">
        <v>1187</v>
      </c>
      <c r="X310" s="32"/>
      <c r="Y310" s="32"/>
    </row>
    <row r="311" spans="1:25" x14ac:dyDescent="0.65">
      <c r="A311" s="89">
        <v>19</v>
      </c>
      <c r="B311" s="26">
        <v>1190</v>
      </c>
      <c r="C311" s="26">
        <v>1187</v>
      </c>
      <c r="D311" s="26">
        <v>1190</v>
      </c>
      <c r="E311" s="26">
        <v>1187</v>
      </c>
      <c r="F311" s="26">
        <v>1190</v>
      </c>
      <c r="G311" s="26">
        <v>1187</v>
      </c>
      <c r="H311" s="26">
        <v>1190</v>
      </c>
      <c r="I311" s="26">
        <v>1187</v>
      </c>
      <c r="J311" s="26">
        <v>1190</v>
      </c>
      <c r="K311" s="26">
        <v>1187</v>
      </c>
      <c r="L311" s="26"/>
      <c r="M311" s="26"/>
      <c r="N311" s="26"/>
      <c r="O311" s="26"/>
      <c r="P311" s="32">
        <v>1190</v>
      </c>
      <c r="Q311" s="32">
        <v>1187</v>
      </c>
      <c r="R311" s="26"/>
      <c r="S311" s="26"/>
      <c r="T311" s="26">
        <v>1190</v>
      </c>
      <c r="U311" s="26">
        <v>1187</v>
      </c>
      <c r="V311" s="26">
        <v>1190</v>
      </c>
      <c r="W311" s="26">
        <v>1187</v>
      </c>
      <c r="X311" s="32"/>
      <c r="Y311" s="32"/>
    </row>
    <row r="312" spans="1:25" x14ac:dyDescent="0.65">
      <c r="A312" s="89">
        <v>20</v>
      </c>
      <c r="B312" s="26">
        <v>1190</v>
      </c>
      <c r="C312" s="26">
        <v>1187</v>
      </c>
      <c r="D312" s="26"/>
      <c r="E312" s="26"/>
      <c r="F312" s="26"/>
      <c r="G312" s="26"/>
      <c r="H312" s="26">
        <v>1190</v>
      </c>
      <c r="I312" s="26">
        <v>1187</v>
      </c>
      <c r="J312" s="26">
        <v>1190</v>
      </c>
      <c r="K312" s="26">
        <v>1187</v>
      </c>
      <c r="L312" s="26"/>
      <c r="M312" s="26"/>
      <c r="N312" s="26"/>
      <c r="O312" s="26"/>
      <c r="P312" s="32">
        <v>1190</v>
      </c>
      <c r="Q312" s="32">
        <v>1187</v>
      </c>
      <c r="R312" s="26">
        <v>1190</v>
      </c>
      <c r="S312" s="26">
        <v>1187</v>
      </c>
      <c r="T312" s="26">
        <v>1190</v>
      </c>
      <c r="U312" s="26">
        <v>1187</v>
      </c>
      <c r="V312" s="26"/>
      <c r="W312" s="26"/>
      <c r="X312" s="26">
        <v>1190</v>
      </c>
      <c r="Y312" s="26">
        <v>1187</v>
      </c>
    </row>
    <row r="313" spans="1:25" x14ac:dyDescent="0.65">
      <c r="A313" s="89">
        <v>21</v>
      </c>
      <c r="B313" s="26">
        <v>1190</v>
      </c>
      <c r="C313" s="26">
        <v>1187</v>
      </c>
      <c r="D313" s="26"/>
      <c r="E313" s="26"/>
      <c r="F313" s="26"/>
      <c r="G313" s="26"/>
      <c r="H313" s="26">
        <v>1190</v>
      </c>
      <c r="I313" s="26">
        <v>1187</v>
      </c>
      <c r="J313" s="26">
        <v>1190</v>
      </c>
      <c r="K313" s="26">
        <v>1187</v>
      </c>
      <c r="L313" s="26">
        <v>1190</v>
      </c>
      <c r="M313" s="26">
        <v>1187</v>
      </c>
      <c r="N313" s="26">
        <v>1190</v>
      </c>
      <c r="O313" s="26">
        <v>1187</v>
      </c>
      <c r="P313" s="32"/>
      <c r="Q313" s="32"/>
      <c r="R313" s="26">
        <v>1190</v>
      </c>
      <c r="S313" s="26">
        <v>1187</v>
      </c>
      <c r="T313" s="26">
        <v>1190</v>
      </c>
      <c r="U313" s="26">
        <v>1187</v>
      </c>
      <c r="V313" s="26"/>
      <c r="W313" s="26"/>
      <c r="X313" s="32">
        <v>1190</v>
      </c>
      <c r="Y313" s="32">
        <v>1187</v>
      </c>
    </row>
    <row r="314" spans="1:25" x14ac:dyDescent="0.65">
      <c r="A314" s="89">
        <v>22</v>
      </c>
      <c r="B314" s="26">
        <v>1190</v>
      </c>
      <c r="C314" s="26">
        <v>1187</v>
      </c>
      <c r="D314" s="26">
        <v>1190</v>
      </c>
      <c r="E314" s="26">
        <v>1187</v>
      </c>
      <c r="F314" s="26">
        <v>1190</v>
      </c>
      <c r="G314" s="26">
        <v>1187</v>
      </c>
      <c r="H314" s="26">
        <v>1190</v>
      </c>
      <c r="I314" s="26">
        <v>1187</v>
      </c>
      <c r="J314" s="26"/>
      <c r="K314" s="26"/>
      <c r="L314" s="26">
        <v>1190</v>
      </c>
      <c r="M314" s="26">
        <v>1187</v>
      </c>
      <c r="N314" s="26">
        <v>1190</v>
      </c>
      <c r="O314" s="26">
        <v>1187</v>
      </c>
      <c r="P314" s="32"/>
      <c r="Q314" s="32"/>
      <c r="R314" s="26">
        <v>1190</v>
      </c>
      <c r="S314" s="26">
        <v>1187</v>
      </c>
      <c r="T314" s="26">
        <v>1190</v>
      </c>
      <c r="U314" s="26">
        <v>1187</v>
      </c>
      <c r="V314" s="26">
        <v>1190</v>
      </c>
      <c r="W314" s="26">
        <v>1187</v>
      </c>
      <c r="X314" s="32">
        <v>1190</v>
      </c>
      <c r="Y314" s="32">
        <v>1187</v>
      </c>
    </row>
    <row r="315" spans="1:25" x14ac:dyDescent="0.65">
      <c r="A315" s="89">
        <v>23</v>
      </c>
      <c r="B315" s="26"/>
      <c r="C315" s="26"/>
      <c r="D315" s="26">
        <v>1190</v>
      </c>
      <c r="E315" s="26">
        <v>1187</v>
      </c>
      <c r="F315" s="26">
        <v>1190</v>
      </c>
      <c r="G315" s="26">
        <v>1187</v>
      </c>
      <c r="H315" s="26">
        <v>1190</v>
      </c>
      <c r="I315" s="26">
        <v>1187</v>
      </c>
      <c r="J315" s="26"/>
      <c r="K315" s="26"/>
      <c r="L315" s="26">
        <v>1190</v>
      </c>
      <c r="M315" s="26">
        <v>1187</v>
      </c>
      <c r="N315" s="26">
        <v>1190</v>
      </c>
      <c r="O315" s="26">
        <v>1187</v>
      </c>
      <c r="P315" s="26">
        <v>1190</v>
      </c>
      <c r="Q315" s="26">
        <v>1187</v>
      </c>
      <c r="R315" s="26">
        <v>1190</v>
      </c>
      <c r="S315" s="26">
        <v>1187</v>
      </c>
      <c r="T315" s="26"/>
      <c r="U315" s="26"/>
      <c r="V315" s="26">
        <v>1190</v>
      </c>
      <c r="W315" s="26">
        <v>1187</v>
      </c>
      <c r="X315" s="32">
        <v>1190</v>
      </c>
      <c r="Y315" s="32">
        <v>1187</v>
      </c>
    </row>
    <row r="316" spans="1:25" x14ac:dyDescent="0.65">
      <c r="A316" s="89">
        <v>24</v>
      </c>
      <c r="B316" s="26"/>
      <c r="C316" s="26"/>
      <c r="D316" s="26">
        <v>1190</v>
      </c>
      <c r="E316" s="26">
        <v>1187</v>
      </c>
      <c r="F316" s="26">
        <v>1190</v>
      </c>
      <c r="G316" s="26">
        <v>1187</v>
      </c>
      <c r="H316" s="26"/>
      <c r="I316" s="26"/>
      <c r="J316" s="26">
        <v>1190</v>
      </c>
      <c r="K316" s="26">
        <v>1187</v>
      </c>
      <c r="L316" s="26">
        <v>1190</v>
      </c>
      <c r="M316" s="26">
        <v>1187</v>
      </c>
      <c r="N316" s="26"/>
      <c r="O316" s="26"/>
      <c r="P316" s="32">
        <v>1190</v>
      </c>
      <c r="Q316" s="32">
        <v>1187</v>
      </c>
      <c r="R316" s="26"/>
      <c r="S316" s="26"/>
      <c r="T316" s="26"/>
      <c r="U316" s="26"/>
      <c r="V316" s="26">
        <v>1190</v>
      </c>
      <c r="W316" s="26">
        <v>1187</v>
      </c>
      <c r="X316" s="26">
        <v>1190</v>
      </c>
      <c r="Y316" s="26">
        <v>1187</v>
      </c>
    </row>
    <row r="317" spans="1:25" x14ac:dyDescent="0.65">
      <c r="A317" s="89">
        <v>25</v>
      </c>
      <c r="B317" s="26">
        <v>1190</v>
      </c>
      <c r="C317" s="26">
        <v>1187</v>
      </c>
      <c r="D317" s="26">
        <v>1190</v>
      </c>
      <c r="E317" s="26">
        <v>1187</v>
      </c>
      <c r="F317" s="26">
        <v>1190</v>
      </c>
      <c r="G317" s="26">
        <v>1187</v>
      </c>
      <c r="H317" s="26"/>
      <c r="I317" s="26"/>
      <c r="J317" s="26">
        <v>1190</v>
      </c>
      <c r="K317" s="26">
        <v>1187</v>
      </c>
      <c r="L317" s="26">
        <v>1190</v>
      </c>
      <c r="M317" s="26">
        <v>1187</v>
      </c>
      <c r="N317" s="26"/>
      <c r="O317" s="26"/>
      <c r="P317" s="32">
        <v>1190</v>
      </c>
      <c r="Q317" s="32">
        <v>1187</v>
      </c>
      <c r="R317" s="26"/>
      <c r="S317" s="26"/>
      <c r="T317" s="26">
        <v>1190</v>
      </c>
      <c r="U317" s="26">
        <v>1187</v>
      </c>
      <c r="V317" s="26">
        <v>1190</v>
      </c>
      <c r="W317" s="26">
        <v>1187</v>
      </c>
      <c r="X317" s="26"/>
      <c r="Y317" s="26"/>
    </row>
    <row r="318" spans="1:25" x14ac:dyDescent="0.65">
      <c r="A318" s="89">
        <v>26</v>
      </c>
      <c r="B318" s="26">
        <v>1190</v>
      </c>
      <c r="C318" s="26">
        <v>1187</v>
      </c>
      <c r="D318" s="26">
        <v>1190</v>
      </c>
      <c r="E318" s="26">
        <v>1187</v>
      </c>
      <c r="F318" s="26">
        <v>1190</v>
      </c>
      <c r="G318" s="26">
        <v>1187</v>
      </c>
      <c r="H318" s="26">
        <v>1190</v>
      </c>
      <c r="I318" s="26">
        <v>1187</v>
      </c>
      <c r="J318" s="26">
        <v>1190</v>
      </c>
      <c r="K318" s="26">
        <v>1187</v>
      </c>
      <c r="L318" s="26"/>
      <c r="M318" s="26"/>
      <c r="N318" s="26">
        <v>1190</v>
      </c>
      <c r="O318" s="26">
        <v>1187</v>
      </c>
      <c r="P318" s="32">
        <v>1190</v>
      </c>
      <c r="Q318" s="32">
        <v>1187</v>
      </c>
      <c r="R318" s="26"/>
      <c r="S318" s="26"/>
      <c r="T318" s="26">
        <v>1190</v>
      </c>
      <c r="U318" s="26">
        <v>1187</v>
      </c>
      <c r="V318" s="26">
        <v>1190</v>
      </c>
      <c r="W318" s="26">
        <v>1187</v>
      </c>
      <c r="X318" s="32"/>
      <c r="Y318" s="32"/>
    </row>
    <row r="319" spans="1:25" x14ac:dyDescent="0.65">
      <c r="A319" s="89">
        <v>27</v>
      </c>
      <c r="B319" s="26">
        <v>1190</v>
      </c>
      <c r="C319" s="26">
        <v>1187</v>
      </c>
      <c r="D319" s="26"/>
      <c r="E319" s="26"/>
      <c r="F319" s="26"/>
      <c r="G319" s="26"/>
      <c r="H319" s="26">
        <v>1190</v>
      </c>
      <c r="I319" s="26">
        <v>1187</v>
      </c>
      <c r="J319" s="26">
        <v>1190</v>
      </c>
      <c r="K319" s="26">
        <v>1187</v>
      </c>
      <c r="L319" s="26"/>
      <c r="M319" s="26"/>
      <c r="N319" s="26">
        <v>1190</v>
      </c>
      <c r="O319" s="26">
        <v>1187</v>
      </c>
      <c r="P319" s="32">
        <v>1190</v>
      </c>
      <c r="Q319" s="32">
        <v>1187</v>
      </c>
      <c r="R319" s="26"/>
      <c r="S319" s="26"/>
      <c r="T319" s="26">
        <v>1190</v>
      </c>
      <c r="U319" s="26">
        <v>1187</v>
      </c>
      <c r="V319" s="26"/>
      <c r="W319" s="26"/>
      <c r="X319" s="26">
        <v>1190</v>
      </c>
      <c r="Y319" s="26">
        <v>1187</v>
      </c>
    </row>
    <row r="320" spans="1:25" x14ac:dyDescent="0.65">
      <c r="A320" s="89">
        <v>28</v>
      </c>
      <c r="B320" s="26">
        <v>1190</v>
      </c>
      <c r="C320" s="26">
        <v>1187</v>
      </c>
      <c r="D320" s="26"/>
      <c r="E320" s="26"/>
      <c r="F320" s="26"/>
      <c r="G320" s="26"/>
      <c r="H320" s="26">
        <v>1190</v>
      </c>
      <c r="I320" s="26">
        <v>1187</v>
      </c>
      <c r="J320" s="26">
        <v>1190</v>
      </c>
      <c r="K320" s="26">
        <v>1187</v>
      </c>
      <c r="L320" s="26">
        <v>1190</v>
      </c>
      <c r="M320" s="26">
        <v>1187</v>
      </c>
      <c r="N320" s="26">
        <v>1190</v>
      </c>
      <c r="O320" s="26">
        <v>1187</v>
      </c>
      <c r="P320" s="32"/>
      <c r="Q320" s="32"/>
      <c r="R320" s="26"/>
      <c r="S320" s="26"/>
      <c r="T320" s="26">
        <v>1190</v>
      </c>
      <c r="U320" s="26">
        <v>1187</v>
      </c>
      <c r="V320" s="26"/>
      <c r="W320" s="26"/>
      <c r="X320" s="32">
        <v>1190</v>
      </c>
      <c r="Y320" s="32">
        <v>1187</v>
      </c>
    </row>
    <row r="321" spans="1:27" x14ac:dyDescent="0.65">
      <c r="A321" s="89">
        <v>29</v>
      </c>
      <c r="B321" s="26">
        <v>1190</v>
      </c>
      <c r="C321" s="26">
        <v>1187</v>
      </c>
      <c r="D321" s="27"/>
      <c r="E321" s="27"/>
      <c r="F321" s="26">
        <v>1190</v>
      </c>
      <c r="G321" s="26">
        <v>1187</v>
      </c>
      <c r="H321" s="26">
        <v>1190</v>
      </c>
      <c r="I321" s="26">
        <v>1187</v>
      </c>
      <c r="J321" s="26"/>
      <c r="K321" s="26"/>
      <c r="L321" s="26">
        <v>1190</v>
      </c>
      <c r="M321" s="26">
        <v>1187</v>
      </c>
      <c r="N321" s="26">
        <v>1190</v>
      </c>
      <c r="O321" s="26">
        <v>1187</v>
      </c>
      <c r="P321" s="32"/>
      <c r="Q321" s="32"/>
      <c r="R321" s="26">
        <v>1190</v>
      </c>
      <c r="S321" s="26">
        <v>1187</v>
      </c>
      <c r="T321" s="26"/>
      <c r="U321" s="26"/>
      <c r="V321" s="26">
        <v>1190</v>
      </c>
      <c r="W321" s="26">
        <v>1187</v>
      </c>
      <c r="X321" s="32">
        <v>1190</v>
      </c>
      <c r="Y321" s="32">
        <v>1187</v>
      </c>
    </row>
    <row r="322" spans="1:27" x14ac:dyDescent="0.65">
      <c r="A322" s="89">
        <v>30</v>
      </c>
      <c r="B322" s="26"/>
      <c r="C322" s="26"/>
      <c r="D322" s="26"/>
      <c r="E322" s="26"/>
      <c r="F322" s="26">
        <v>1190</v>
      </c>
      <c r="G322" s="26">
        <v>1187</v>
      </c>
      <c r="H322" s="26">
        <v>1190</v>
      </c>
      <c r="I322" s="26">
        <v>1187</v>
      </c>
      <c r="J322" s="26"/>
      <c r="K322" s="26"/>
      <c r="L322" s="26">
        <v>1190</v>
      </c>
      <c r="M322" s="26">
        <v>1187</v>
      </c>
      <c r="N322" s="26"/>
      <c r="O322" s="26"/>
      <c r="P322" s="26">
        <v>1190</v>
      </c>
      <c r="Q322" s="26">
        <v>1187</v>
      </c>
      <c r="R322" s="26">
        <v>1190</v>
      </c>
      <c r="S322" s="26">
        <v>1187</v>
      </c>
      <c r="T322" s="26"/>
      <c r="U322" s="26"/>
      <c r="V322" s="26">
        <v>1190</v>
      </c>
      <c r="W322" s="26">
        <v>1187</v>
      </c>
      <c r="X322" s="32">
        <v>1190</v>
      </c>
      <c r="Y322" s="32">
        <v>1187</v>
      </c>
    </row>
    <row r="323" spans="1:27" ht="25.5" thickBot="1" x14ac:dyDescent="0.7">
      <c r="A323" s="90">
        <v>31</v>
      </c>
      <c r="B323" s="32"/>
      <c r="C323" s="32"/>
      <c r="D323" s="56"/>
      <c r="E323" s="56"/>
      <c r="F323" s="32">
        <v>1190</v>
      </c>
      <c r="G323" s="32">
        <v>1187</v>
      </c>
      <c r="H323" s="54"/>
      <c r="I323" s="54"/>
      <c r="J323" s="30">
        <v>1190</v>
      </c>
      <c r="K323" s="30">
        <v>1187</v>
      </c>
      <c r="L323" s="52"/>
      <c r="M323" s="52"/>
      <c r="N323" s="32"/>
      <c r="O323" s="32"/>
      <c r="P323" s="32">
        <v>1190</v>
      </c>
      <c r="Q323" s="32">
        <v>1187</v>
      </c>
      <c r="R323" s="26"/>
      <c r="S323" s="32"/>
      <c r="T323" s="32"/>
      <c r="U323" s="32"/>
      <c r="V323" s="30"/>
      <c r="W323" s="30"/>
      <c r="X323" s="32"/>
      <c r="Y323" s="32"/>
    </row>
    <row r="324" spans="1:27" ht="25.5" thickBot="1" x14ac:dyDescent="0.7">
      <c r="A324" s="17" t="s">
        <v>12</v>
      </c>
      <c r="B324" s="102">
        <f>AVERAGE(B293:B323)</f>
        <v>1190</v>
      </c>
      <c r="C324" s="102">
        <f t="shared" ref="C324:Y324" si="8">AVERAGE(C293:C323)</f>
        <v>1187</v>
      </c>
      <c r="D324" s="102">
        <f t="shared" si="8"/>
        <v>1190</v>
      </c>
      <c r="E324" s="102">
        <f t="shared" si="8"/>
        <v>1187</v>
      </c>
      <c r="F324" s="102">
        <f t="shared" si="8"/>
        <v>1190</v>
      </c>
      <c r="G324" s="102">
        <f t="shared" si="8"/>
        <v>1187</v>
      </c>
      <c r="H324" s="102">
        <f t="shared" si="8"/>
        <v>1190</v>
      </c>
      <c r="I324" s="102">
        <f t="shared" si="8"/>
        <v>1187</v>
      </c>
      <c r="J324" s="102">
        <f t="shared" si="8"/>
        <v>1190</v>
      </c>
      <c r="K324" s="102">
        <f t="shared" si="8"/>
        <v>1187</v>
      </c>
      <c r="L324" s="102">
        <f t="shared" si="8"/>
        <v>1190</v>
      </c>
      <c r="M324" s="102">
        <f t="shared" si="8"/>
        <v>1187</v>
      </c>
      <c r="N324" s="102">
        <f t="shared" si="8"/>
        <v>1190</v>
      </c>
      <c r="O324" s="102">
        <f t="shared" si="8"/>
        <v>1187</v>
      </c>
      <c r="P324" s="102">
        <f t="shared" si="8"/>
        <v>1190</v>
      </c>
      <c r="Q324" s="102">
        <f t="shared" si="8"/>
        <v>1187</v>
      </c>
      <c r="R324" s="102">
        <f t="shared" si="8"/>
        <v>1190</v>
      </c>
      <c r="S324" s="102">
        <f t="shared" si="8"/>
        <v>1187</v>
      </c>
      <c r="T324" s="102">
        <f t="shared" si="8"/>
        <v>1190</v>
      </c>
      <c r="U324" s="102">
        <f t="shared" si="8"/>
        <v>1187</v>
      </c>
      <c r="V324" s="102">
        <f t="shared" si="8"/>
        <v>1190</v>
      </c>
      <c r="W324" s="102">
        <f t="shared" si="8"/>
        <v>1187</v>
      </c>
      <c r="X324" s="102">
        <f t="shared" si="8"/>
        <v>1190</v>
      </c>
      <c r="Y324" s="102">
        <f t="shared" si="8"/>
        <v>1187</v>
      </c>
      <c r="Z324" s="57"/>
      <c r="AA324" s="57"/>
    </row>
    <row r="325" spans="1:27" ht="42" customHeight="1" x14ac:dyDescent="0.65">
      <c r="A325" s="115" t="s">
        <v>24</v>
      </c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</row>
    <row r="326" spans="1:27" ht="24.75" customHeight="1" thickBot="1" x14ac:dyDescent="0.7">
      <c r="A326" s="116" t="s">
        <v>61</v>
      </c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</row>
    <row r="327" spans="1:27" ht="25.5" thickBot="1" x14ac:dyDescent="0.7">
      <c r="A327" s="117" t="s">
        <v>0</v>
      </c>
      <c r="B327" s="119" t="s">
        <v>1</v>
      </c>
      <c r="C327" s="120"/>
      <c r="D327" s="119" t="s">
        <v>2</v>
      </c>
      <c r="E327" s="120"/>
      <c r="F327" s="119" t="s">
        <v>3</v>
      </c>
      <c r="G327" s="120"/>
      <c r="H327" s="119" t="s">
        <v>4</v>
      </c>
      <c r="I327" s="120"/>
      <c r="J327" s="119" t="s">
        <v>5</v>
      </c>
      <c r="K327" s="120"/>
      <c r="L327" s="119" t="s">
        <v>6</v>
      </c>
      <c r="M327" s="120"/>
      <c r="N327" s="119" t="s">
        <v>7</v>
      </c>
      <c r="O327" s="120"/>
      <c r="P327" s="119" t="s">
        <v>8</v>
      </c>
      <c r="Q327" s="120"/>
      <c r="R327" s="119" t="s">
        <v>9</v>
      </c>
      <c r="S327" s="120"/>
      <c r="T327" s="119" t="s">
        <v>10</v>
      </c>
      <c r="U327" s="120"/>
      <c r="V327" s="119" t="s">
        <v>14</v>
      </c>
      <c r="W327" s="120"/>
      <c r="X327" s="119" t="s">
        <v>11</v>
      </c>
      <c r="Y327" s="120"/>
    </row>
    <row r="328" spans="1:27" ht="25.5" thickBot="1" x14ac:dyDescent="0.7">
      <c r="A328" s="118"/>
      <c r="B328" s="17" t="s">
        <v>64</v>
      </c>
      <c r="C328" s="17" t="s">
        <v>65</v>
      </c>
      <c r="D328" s="17" t="s">
        <v>64</v>
      </c>
      <c r="E328" s="17" t="s">
        <v>65</v>
      </c>
      <c r="F328" s="17" t="s">
        <v>64</v>
      </c>
      <c r="G328" s="17" t="s">
        <v>65</v>
      </c>
      <c r="H328" s="17" t="s">
        <v>64</v>
      </c>
      <c r="I328" s="17" t="s">
        <v>65</v>
      </c>
      <c r="J328" s="17" t="s">
        <v>64</v>
      </c>
      <c r="K328" s="17" t="s">
        <v>65</v>
      </c>
      <c r="L328" s="17" t="s">
        <v>64</v>
      </c>
      <c r="M328" s="17" t="s">
        <v>65</v>
      </c>
      <c r="N328" s="17" t="s">
        <v>64</v>
      </c>
      <c r="O328" s="17" t="s">
        <v>65</v>
      </c>
      <c r="P328" s="17" t="s">
        <v>64</v>
      </c>
      <c r="Q328" s="17" t="s">
        <v>65</v>
      </c>
      <c r="R328" s="17" t="s">
        <v>64</v>
      </c>
      <c r="S328" s="17" t="s">
        <v>65</v>
      </c>
      <c r="T328" s="17" t="s">
        <v>64</v>
      </c>
      <c r="U328" s="17" t="s">
        <v>65</v>
      </c>
      <c r="V328" s="17" t="s">
        <v>64</v>
      </c>
      <c r="W328" s="17" t="s">
        <v>65</v>
      </c>
      <c r="X328" s="17" t="s">
        <v>64</v>
      </c>
      <c r="Y328" s="17" t="s">
        <v>65</v>
      </c>
    </row>
    <row r="329" spans="1:27" x14ac:dyDescent="0.65">
      <c r="A329" s="39">
        <v>1</v>
      </c>
      <c r="B329" s="32"/>
      <c r="C329" s="62"/>
      <c r="D329" s="32">
        <v>1190</v>
      </c>
      <c r="E329" s="30">
        <v>1190</v>
      </c>
      <c r="F329" s="32">
        <v>1190</v>
      </c>
      <c r="G329" s="30">
        <v>1190</v>
      </c>
      <c r="H329" s="32"/>
      <c r="I329" s="32"/>
      <c r="J329" s="30"/>
      <c r="K329" s="30"/>
      <c r="L329" s="32">
        <v>1190</v>
      </c>
      <c r="M329" s="32">
        <v>1190</v>
      </c>
      <c r="N329" s="32"/>
      <c r="O329" s="32"/>
      <c r="P329" s="32">
        <v>1190</v>
      </c>
      <c r="Q329" s="32">
        <v>1190</v>
      </c>
      <c r="R329" s="32">
        <v>1190</v>
      </c>
      <c r="S329" s="32">
        <v>1190</v>
      </c>
      <c r="T329" s="32"/>
      <c r="U329" s="32"/>
      <c r="V329" s="30">
        <v>1190</v>
      </c>
      <c r="W329" s="30">
        <v>1190</v>
      </c>
      <c r="X329" s="32">
        <v>1190</v>
      </c>
      <c r="Y329" s="32">
        <v>1190</v>
      </c>
    </row>
    <row r="330" spans="1:27" x14ac:dyDescent="0.65">
      <c r="A330" s="89">
        <v>2</v>
      </c>
      <c r="B330" s="26"/>
      <c r="C330" s="26"/>
      <c r="D330" s="26">
        <v>1190</v>
      </c>
      <c r="E330" s="26">
        <v>1190</v>
      </c>
      <c r="F330" s="26">
        <v>1190</v>
      </c>
      <c r="G330" s="26">
        <v>1190</v>
      </c>
      <c r="H330" s="26"/>
      <c r="I330" s="26"/>
      <c r="J330" s="26">
        <v>1190</v>
      </c>
      <c r="K330" s="26">
        <v>1190</v>
      </c>
      <c r="L330" s="26">
        <v>1190</v>
      </c>
      <c r="M330" s="26">
        <v>1190</v>
      </c>
      <c r="N330" s="26"/>
      <c r="O330" s="26"/>
      <c r="P330" s="26">
        <v>1190</v>
      </c>
      <c r="Q330" s="26">
        <v>1190</v>
      </c>
      <c r="R330" s="26"/>
      <c r="S330" s="26"/>
      <c r="T330" s="26">
        <v>1190</v>
      </c>
      <c r="U330" s="26">
        <v>1190</v>
      </c>
      <c r="V330" s="26">
        <v>1190</v>
      </c>
      <c r="W330" s="26">
        <v>1190</v>
      </c>
      <c r="X330" s="32"/>
      <c r="Y330" s="32"/>
    </row>
    <row r="331" spans="1:27" x14ac:dyDescent="0.65">
      <c r="A331" s="89">
        <v>3</v>
      </c>
      <c r="B331" s="26">
        <v>1190</v>
      </c>
      <c r="C331" s="26">
        <v>1190</v>
      </c>
      <c r="D331" s="26">
        <v>1190</v>
      </c>
      <c r="E331" s="26">
        <v>1190</v>
      </c>
      <c r="F331" s="26">
        <v>1190</v>
      </c>
      <c r="G331" s="26">
        <v>1190</v>
      </c>
      <c r="H331" s="26">
        <v>1190</v>
      </c>
      <c r="I331" s="26">
        <v>1190</v>
      </c>
      <c r="J331" s="26"/>
      <c r="K331" s="26"/>
      <c r="L331" s="26"/>
      <c r="M331" s="26"/>
      <c r="N331" s="26">
        <v>1190</v>
      </c>
      <c r="O331" s="26">
        <v>1190</v>
      </c>
      <c r="P331" s="32">
        <v>1190</v>
      </c>
      <c r="Q331" s="32">
        <v>1190</v>
      </c>
      <c r="R331" s="32"/>
      <c r="S331" s="32"/>
      <c r="T331" s="26">
        <v>1190</v>
      </c>
      <c r="U331" s="26">
        <v>1190</v>
      </c>
      <c r="V331" s="26">
        <v>1190</v>
      </c>
      <c r="W331" s="26">
        <v>1190</v>
      </c>
      <c r="X331" s="32"/>
      <c r="Y331" s="32"/>
    </row>
    <row r="332" spans="1:27" x14ac:dyDescent="0.65">
      <c r="A332" s="89">
        <v>4</v>
      </c>
      <c r="B332" s="26">
        <v>1190</v>
      </c>
      <c r="C332" s="26">
        <v>1190</v>
      </c>
      <c r="D332" s="26">
        <v>1190</v>
      </c>
      <c r="E332" s="26">
        <v>1190</v>
      </c>
      <c r="F332" s="26"/>
      <c r="G332" s="26"/>
      <c r="H332" s="26">
        <v>1190</v>
      </c>
      <c r="I332" s="26">
        <v>1190</v>
      </c>
      <c r="J332" s="26">
        <v>1190</v>
      </c>
      <c r="K332" s="26">
        <v>1190</v>
      </c>
      <c r="L332" s="26"/>
      <c r="M332" s="26"/>
      <c r="N332" s="26">
        <v>1190</v>
      </c>
      <c r="O332" s="26">
        <v>1190</v>
      </c>
      <c r="P332" s="32">
        <v>1190</v>
      </c>
      <c r="Q332" s="32">
        <v>1190</v>
      </c>
      <c r="R332" s="32">
        <v>1190</v>
      </c>
      <c r="S332" s="32">
        <v>1190</v>
      </c>
      <c r="T332" s="26">
        <v>1190</v>
      </c>
      <c r="U332" s="26">
        <v>1190</v>
      </c>
      <c r="V332" s="26"/>
      <c r="W332" s="26"/>
      <c r="X332" s="32">
        <v>1190</v>
      </c>
      <c r="Y332" s="32">
        <v>1190</v>
      </c>
    </row>
    <row r="333" spans="1:27" x14ac:dyDescent="0.65">
      <c r="A333" s="89">
        <v>5</v>
      </c>
      <c r="B333" s="26">
        <v>1190</v>
      </c>
      <c r="C333" s="26">
        <v>1190</v>
      </c>
      <c r="D333" s="26"/>
      <c r="E333" s="26"/>
      <c r="F333" s="26"/>
      <c r="G333" s="26"/>
      <c r="H333" s="26">
        <v>1190</v>
      </c>
      <c r="I333" s="26">
        <v>1190</v>
      </c>
      <c r="J333" s="26">
        <v>1190</v>
      </c>
      <c r="K333" s="26">
        <v>1190</v>
      </c>
      <c r="L333" s="26">
        <v>1190</v>
      </c>
      <c r="M333" s="26">
        <v>1190</v>
      </c>
      <c r="N333" s="26">
        <v>1190</v>
      </c>
      <c r="O333" s="26">
        <v>1190</v>
      </c>
      <c r="P333" s="32"/>
      <c r="Q333" s="32"/>
      <c r="R333" s="32">
        <v>1190</v>
      </c>
      <c r="S333" s="32">
        <v>1190</v>
      </c>
      <c r="T333" s="26">
        <v>1190</v>
      </c>
      <c r="U333" s="26">
        <v>1190</v>
      </c>
      <c r="V333" s="26"/>
      <c r="W333" s="26"/>
      <c r="X333" s="32">
        <v>1190</v>
      </c>
      <c r="Y333" s="32">
        <v>1190</v>
      </c>
    </row>
    <row r="334" spans="1:27" x14ac:dyDescent="0.65">
      <c r="A334" s="89">
        <v>6</v>
      </c>
      <c r="B334" s="26"/>
      <c r="C334" s="26"/>
      <c r="D334" s="26"/>
      <c r="E334" s="26"/>
      <c r="F334" s="26">
        <v>1190</v>
      </c>
      <c r="G334" s="26">
        <v>1190</v>
      </c>
      <c r="H334" s="26">
        <v>1190</v>
      </c>
      <c r="I334" s="26">
        <v>1190</v>
      </c>
      <c r="J334" s="26"/>
      <c r="K334" s="26"/>
      <c r="L334" s="26">
        <v>1190</v>
      </c>
      <c r="M334" s="26">
        <v>1190</v>
      </c>
      <c r="N334" s="26"/>
      <c r="O334" s="26"/>
      <c r="P334" s="32"/>
      <c r="Q334" s="32"/>
      <c r="R334" s="32">
        <v>1190</v>
      </c>
      <c r="S334" s="32">
        <v>1190</v>
      </c>
      <c r="T334" s="26">
        <v>1190</v>
      </c>
      <c r="U334" s="26">
        <v>1190</v>
      </c>
      <c r="V334" s="26">
        <v>1190</v>
      </c>
      <c r="W334" s="26">
        <v>1190</v>
      </c>
      <c r="X334" s="26">
        <v>1190</v>
      </c>
      <c r="Y334" s="26">
        <v>1190</v>
      </c>
    </row>
    <row r="335" spans="1:27" x14ac:dyDescent="0.65">
      <c r="A335" s="89">
        <v>7</v>
      </c>
      <c r="B335" s="26">
        <v>1190</v>
      </c>
      <c r="C335" s="26">
        <v>1190</v>
      </c>
      <c r="D335" s="26">
        <v>1190</v>
      </c>
      <c r="E335" s="26">
        <v>1190</v>
      </c>
      <c r="F335" s="26">
        <v>1190</v>
      </c>
      <c r="G335" s="26">
        <v>1190</v>
      </c>
      <c r="H335" s="26">
        <v>1190</v>
      </c>
      <c r="I335" s="26">
        <v>1190</v>
      </c>
      <c r="J335" s="26"/>
      <c r="K335" s="26"/>
      <c r="L335" s="26">
        <v>1190</v>
      </c>
      <c r="M335" s="26">
        <v>1190</v>
      </c>
      <c r="N335" s="26"/>
      <c r="O335" s="26"/>
      <c r="P335" s="32">
        <v>1190</v>
      </c>
      <c r="Q335" s="32">
        <v>1190</v>
      </c>
      <c r="R335" s="32">
        <v>1190</v>
      </c>
      <c r="S335" s="32">
        <v>1190</v>
      </c>
      <c r="T335" s="26"/>
      <c r="U335" s="26"/>
      <c r="V335" s="26">
        <v>1190</v>
      </c>
      <c r="W335" s="26">
        <v>1190</v>
      </c>
      <c r="X335" s="32">
        <v>1190</v>
      </c>
      <c r="Y335" s="32">
        <v>1190</v>
      </c>
    </row>
    <row r="336" spans="1:27" x14ac:dyDescent="0.65">
      <c r="A336" s="89">
        <v>8</v>
      </c>
      <c r="B336" s="26"/>
      <c r="C336" s="26"/>
      <c r="D336" s="26">
        <v>1190</v>
      </c>
      <c r="E336" s="26">
        <v>1190</v>
      </c>
      <c r="F336" s="26">
        <v>1190</v>
      </c>
      <c r="G336" s="26">
        <v>1190</v>
      </c>
      <c r="H336" s="26"/>
      <c r="I336" s="26"/>
      <c r="J336" s="26">
        <v>1190</v>
      </c>
      <c r="K336" s="26">
        <v>1190</v>
      </c>
      <c r="L336" s="26">
        <v>1190</v>
      </c>
      <c r="M336" s="26">
        <v>1190</v>
      </c>
      <c r="N336" s="26"/>
      <c r="O336" s="26"/>
      <c r="P336" s="32">
        <v>1190</v>
      </c>
      <c r="Q336" s="32">
        <v>1190</v>
      </c>
      <c r="R336" s="32">
        <v>1190</v>
      </c>
      <c r="S336" s="32">
        <v>1190</v>
      </c>
      <c r="T336" s="26"/>
      <c r="U336" s="26"/>
      <c r="V336" s="26">
        <v>1190</v>
      </c>
      <c r="W336" s="26">
        <v>1190</v>
      </c>
      <c r="X336" s="32">
        <v>1190</v>
      </c>
      <c r="Y336" s="32">
        <v>1190</v>
      </c>
    </row>
    <row r="337" spans="1:25" x14ac:dyDescent="0.65">
      <c r="A337" s="89">
        <v>9</v>
      </c>
      <c r="B337" s="26"/>
      <c r="C337" s="26"/>
      <c r="D337" s="26">
        <v>1190</v>
      </c>
      <c r="E337" s="26">
        <v>1190</v>
      </c>
      <c r="F337" s="26">
        <v>1190</v>
      </c>
      <c r="G337" s="26">
        <v>1190</v>
      </c>
      <c r="H337" s="26"/>
      <c r="I337" s="26"/>
      <c r="J337" s="26">
        <v>1190</v>
      </c>
      <c r="K337" s="26">
        <v>1190</v>
      </c>
      <c r="L337" s="26">
        <v>1190</v>
      </c>
      <c r="M337" s="26">
        <v>1190</v>
      </c>
      <c r="N337" s="26"/>
      <c r="O337" s="26"/>
      <c r="P337" s="26">
        <v>1190</v>
      </c>
      <c r="Q337" s="26">
        <v>1190</v>
      </c>
      <c r="R337" s="26"/>
      <c r="S337" s="26"/>
      <c r="T337" s="26">
        <v>1190</v>
      </c>
      <c r="U337" s="26">
        <v>1190</v>
      </c>
      <c r="V337" s="26">
        <v>1190</v>
      </c>
      <c r="W337" s="26">
        <v>1190</v>
      </c>
      <c r="X337" s="32"/>
      <c r="Y337" s="32"/>
    </row>
    <row r="338" spans="1:25" x14ac:dyDescent="0.65">
      <c r="A338" s="89">
        <v>10</v>
      </c>
      <c r="B338" s="26">
        <v>1190</v>
      </c>
      <c r="C338" s="26">
        <v>1190</v>
      </c>
      <c r="D338" s="26">
        <v>1190</v>
      </c>
      <c r="E338" s="26">
        <v>1190</v>
      </c>
      <c r="F338" s="26">
        <v>1190</v>
      </c>
      <c r="G338" s="26">
        <v>1190</v>
      </c>
      <c r="H338" s="26">
        <v>1190</v>
      </c>
      <c r="I338" s="26">
        <v>1190</v>
      </c>
      <c r="J338" s="26">
        <v>1190</v>
      </c>
      <c r="K338" s="26">
        <v>1190</v>
      </c>
      <c r="L338" s="26"/>
      <c r="M338" s="26"/>
      <c r="N338" s="26">
        <v>1190</v>
      </c>
      <c r="O338" s="26">
        <v>1190</v>
      </c>
      <c r="P338" s="32">
        <v>1190</v>
      </c>
      <c r="Q338" s="32">
        <v>1190</v>
      </c>
      <c r="R338" s="32"/>
      <c r="S338" s="32"/>
      <c r="T338" s="26">
        <v>1190</v>
      </c>
      <c r="U338" s="26">
        <v>1190</v>
      </c>
      <c r="V338" s="26">
        <v>1190</v>
      </c>
      <c r="W338" s="26">
        <v>1190</v>
      </c>
      <c r="X338" s="32"/>
      <c r="Y338" s="32"/>
    </row>
    <row r="339" spans="1:25" x14ac:dyDescent="0.65">
      <c r="A339" s="89">
        <v>11</v>
      </c>
      <c r="B339" s="26">
        <v>1190</v>
      </c>
      <c r="C339" s="26">
        <v>1190</v>
      </c>
      <c r="D339" s="26">
        <v>1190</v>
      </c>
      <c r="E339" s="26">
        <v>1190</v>
      </c>
      <c r="F339" s="26"/>
      <c r="G339" s="26"/>
      <c r="H339" s="26">
        <v>1190</v>
      </c>
      <c r="I339" s="26">
        <v>1190</v>
      </c>
      <c r="J339" s="26">
        <v>1190</v>
      </c>
      <c r="K339" s="26">
        <v>1190</v>
      </c>
      <c r="L339" s="26"/>
      <c r="M339" s="26"/>
      <c r="N339" s="26">
        <v>1190</v>
      </c>
      <c r="O339" s="26">
        <v>1190</v>
      </c>
      <c r="P339" s="32">
        <v>1190</v>
      </c>
      <c r="Q339" s="32">
        <v>1190</v>
      </c>
      <c r="R339" s="32"/>
      <c r="S339" s="32"/>
      <c r="T339" s="26">
        <v>1190</v>
      </c>
      <c r="U339" s="26">
        <v>1190</v>
      </c>
      <c r="V339" s="26"/>
      <c r="W339" s="26"/>
      <c r="X339" s="32">
        <v>1190</v>
      </c>
      <c r="Y339" s="32">
        <v>1190</v>
      </c>
    </row>
    <row r="340" spans="1:25" x14ac:dyDescent="0.65">
      <c r="A340" s="89">
        <v>12</v>
      </c>
      <c r="B340" s="26">
        <v>1190</v>
      </c>
      <c r="C340" s="26">
        <v>1190</v>
      </c>
      <c r="D340" s="26"/>
      <c r="E340" s="26"/>
      <c r="F340" s="26"/>
      <c r="G340" s="26"/>
      <c r="H340" s="26">
        <v>1190</v>
      </c>
      <c r="I340" s="26">
        <v>1190</v>
      </c>
      <c r="J340" s="26">
        <v>1190</v>
      </c>
      <c r="K340" s="26">
        <v>1190</v>
      </c>
      <c r="L340" s="26">
        <v>1190</v>
      </c>
      <c r="M340" s="26">
        <v>1190</v>
      </c>
      <c r="N340" s="26">
        <v>1190</v>
      </c>
      <c r="O340" s="26">
        <v>1190</v>
      </c>
      <c r="P340" s="32"/>
      <c r="Q340" s="32"/>
      <c r="R340" s="32"/>
      <c r="S340" s="32"/>
      <c r="T340" s="26"/>
      <c r="U340" s="26"/>
      <c r="V340" s="26"/>
      <c r="W340" s="26"/>
      <c r="X340" s="32">
        <v>1190</v>
      </c>
      <c r="Y340" s="32">
        <v>1190</v>
      </c>
    </row>
    <row r="341" spans="1:25" x14ac:dyDescent="0.65">
      <c r="A341" s="89">
        <v>13</v>
      </c>
      <c r="B341" s="26">
        <v>1190</v>
      </c>
      <c r="C341" s="26">
        <v>1190</v>
      </c>
      <c r="D341" s="26"/>
      <c r="E341" s="26"/>
      <c r="F341" s="26">
        <v>1190</v>
      </c>
      <c r="G341" s="26">
        <v>1190</v>
      </c>
      <c r="H341" s="26">
        <v>1190</v>
      </c>
      <c r="I341" s="26">
        <v>1190</v>
      </c>
      <c r="J341" s="26"/>
      <c r="K341" s="26"/>
      <c r="L341" s="26">
        <v>1190</v>
      </c>
      <c r="M341" s="26">
        <v>1190</v>
      </c>
      <c r="N341" s="26">
        <v>1190</v>
      </c>
      <c r="O341" s="26">
        <v>1190</v>
      </c>
      <c r="P341" s="32"/>
      <c r="Q341" s="32"/>
      <c r="R341" s="32"/>
      <c r="S341" s="32"/>
      <c r="T341" s="26">
        <v>1190</v>
      </c>
      <c r="U341" s="26">
        <v>1190</v>
      </c>
      <c r="V341" s="26">
        <v>1190</v>
      </c>
      <c r="W341" s="26">
        <v>1190</v>
      </c>
      <c r="X341" s="26">
        <v>1190</v>
      </c>
      <c r="Y341" s="26">
        <v>1190</v>
      </c>
    </row>
    <row r="342" spans="1:25" x14ac:dyDescent="0.65">
      <c r="A342" s="89">
        <v>14</v>
      </c>
      <c r="B342" s="26">
        <v>1190</v>
      </c>
      <c r="C342" s="26">
        <v>1190</v>
      </c>
      <c r="D342" s="26">
        <v>1190</v>
      </c>
      <c r="E342" s="26">
        <v>1190</v>
      </c>
      <c r="F342" s="26">
        <v>1190</v>
      </c>
      <c r="G342" s="26">
        <v>1190</v>
      </c>
      <c r="H342" s="26">
        <v>1190</v>
      </c>
      <c r="I342" s="26">
        <v>1190</v>
      </c>
      <c r="J342" s="26"/>
      <c r="K342" s="26"/>
      <c r="L342" s="26">
        <v>1190</v>
      </c>
      <c r="M342" s="26">
        <v>1190</v>
      </c>
      <c r="N342" s="26"/>
      <c r="O342" s="26"/>
      <c r="P342" s="32">
        <v>1190</v>
      </c>
      <c r="Q342" s="32">
        <v>1190</v>
      </c>
      <c r="R342" s="32"/>
      <c r="S342" s="32"/>
      <c r="T342" s="26"/>
      <c r="U342" s="26"/>
      <c r="V342" s="26">
        <v>1190</v>
      </c>
      <c r="W342" s="26">
        <v>1190</v>
      </c>
      <c r="X342" s="32">
        <v>1190</v>
      </c>
      <c r="Y342" s="32">
        <v>1190</v>
      </c>
    </row>
    <row r="343" spans="1:25" x14ac:dyDescent="0.65">
      <c r="A343" s="89">
        <v>15</v>
      </c>
      <c r="B343" s="26"/>
      <c r="C343" s="26"/>
      <c r="D343" s="26">
        <v>1190</v>
      </c>
      <c r="E343" s="26">
        <v>1190</v>
      </c>
      <c r="F343" s="26">
        <v>1190</v>
      </c>
      <c r="G343" s="26">
        <v>1190</v>
      </c>
      <c r="H343" s="26"/>
      <c r="I343" s="26"/>
      <c r="J343" s="26">
        <v>1190</v>
      </c>
      <c r="K343" s="26">
        <v>1190</v>
      </c>
      <c r="L343" s="26">
        <v>1190</v>
      </c>
      <c r="M343" s="26">
        <v>1190</v>
      </c>
      <c r="N343" s="26"/>
      <c r="O343" s="26"/>
      <c r="P343" s="32">
        <v>1190</v>
      </c>
      <c r="Q343" s="32">
        <v>1190</v>
      </c>
      <c r="R343" s="32"/>
      <c r="S343" s="32"/>
      <c r="T343" s="26"/>
      <c r="U343" s="26"/>
      <c r="V343" s="26">
        <v>1190</v>
      </c>
      <c r="W343" s="26">
        <v>1190</v>
      </c>
      <c r="X343" s="32">
        <v>1190</v>
      </c>
      <c r="Y343" s="32">
        <v>1190</v>
      </c>
    </row>
    <row r="344" spans="1:25" x14ac:dyDescent="0.65">
      <c r="A344" s="89">
        <v>16</v>
      </c>
      <c r="B344" s="26"/>
      <c r="C344" s="26"/>
      <c r="D344" s="26">
        <v>1190</v>
      </c>
      <c r="E344" s="26">
        <v>1190</v>
      </c>
      <c r="F344" s="26">
        <v>1190</v>
      </c>
      <c r="G344" s="26">
        <v>1190</v>
      </c>
      <c r="H344" s="26"/>
      <c r="I344" s="26"/>
      <c r="J344" s="26">
        <v>1190</v>
      </c>
      <c r="K344" s="26">
        <v>1190</v>
      </c>
      <c r="L344" s="26">
        <v>1190</v>
      </c>
      <c r="M344" s="26">
        <v>1190</v>
      </c>
      <c r="N344" s="26"/>
      <c r="O344" s="26"/>
      <c r="P344" s="26">
        <v>1190</v>
      </c>
      <c r="Q344" s="26">
        <v>1190</v>
      </c>
      <c r="R344" s="26"/>
      <c r="S344" s="26"/>
      <c r="T344" s="26">
        <v>1190</v>
      </c>
      <c r="U344" s="26">
        <v>1190</v>
      </c>
      <c r="V344" s="26">
        <v>1190</v>
      </c>
      <c r="W344" s="26">
        <v>1190</v>
      </c>
      <c r="X344" s="32"/>
      <c r="Y344" s="32"/>
    </row>
    <row r="345" spans="1:25" x14ac:dyDescent="0.65">
      <c r="A345" s="89">
        <v>17</v>
      </c>
      <c r="B345" s="26">
        <v>1190</v>
      </c>
      <c r="C345" s="26">
        <v>1190</v>
      </c>
      <c r="D345" s="26">
        <v>1190</v>
      </c>
      <c r="E345" s="26">
        <v>1190</v>
      </c>
      <c r="F345" s="26">
        <v>1190</v>
      </c>
      <c r="G345" s="26">
        <v>1190</v>
      </c>
      <c r="H345" s="26">
        <v>1190</v>
      </c>
      <c r="I345" s="26">
        <v>1190</v>
      </c>
      <c r="J345" s="26">
        <v>1190</v>
      </c>
      <c r="K345" s="26">
        <v>1190</v>
      </c>
      <c r="L345" s="26"/>
      <c r="M345" s="26"/>
      <c r="N345" s="26">
        <v>1190</v>
      </c>
      <c r="O345" s="26">
        <v>1190</v>
      </c>
      <c r="P345" s="32">
        <v>1190</v>
      </c>
      <c r="Q345" s="32">
        <v>1190</v>
      </c>
      <c r="R345" s="32"/>
      <c r="S345" s="32"/>
      <c r="T345" s="26">
        <v>1190</v>
      </c>
      <c r="U345" s="26">
        <v>1190</v>
      </c>
      <c r="V345" s="26">
        <v>1190</v>
      </c>
      <c r="W345" s="26">
        <v>1190</v>
      </c>
      <c r="X345" s="32"/>
      <c r="Y345" s="32"/>
    </row>
    <row r="346" spans="1:25" x14ac:dyDescent="0.65">
      <c r="A346" s="89">
        <v>18</v>
      </c>
      <c r="B346" s="26">
        <v>1190</v>
      </c>
      <c r="C346" s="26">
        <v>1190</v>
      </c>
      <c r="D346" s="26">
        <v>1190</v>
      </c>
      <c r="E346" s="26">
        <v>1190</v>
      </c>
      <c r="F346" s="26"/>
      <c r="G346" s="26"/>
      <c r="H346" s="26">
        <v>1190</v>
      </c>
      <c r="I346" s="26">
        <v>1190</v>
      </c>
      <c r="J346" s="26">
        <v>1190</v>
      </c>
      <c r="K346" s="26">
        <v>1190</v>
      </c>
      <c r="L346" s="26"/>
      <c r="M346" s="26"/>
      <c r="N346" s="26">
        <v>1190</v>
      </c>
      <c r="O346" s="26">
        <v>1190</v>
      </c>
      <c r="P346" s="32">
        <v>1190</v>
      </c>
      <c r="Q346" s="32">
        <v>1190</v>
      </c>
      <c r="R346" s="32">
        <v>1190</v>
      </c>
      <c r="S346" s="32">
        <v>1190</v>
      </c>
      <c r="T346" s="26">
        <v>1190</v>
      </c>
      <c r="U346" s="26">
        <v>1190</v>
      </c>
      <c r="V346" s="26"/>
      <c r="W346" s="26"/>
      <c r="X346" s="32">
        <v>1190</v>
      </c>
      <c r="Y346" s="32">
        <v>1190</v>
      </c>
    </row>
    <row r="347" spans="1:25" x14ac:dyDescent="0.65">
      <c r="A347" s="89">
        <v>19</v>
      </c>
      <c r="B347" s="26">
        <v>1190</v>
      </c>
      <c r="C347" s="26">
        <v>1190</v>
      </c>
      <c r="D347" s="26"/>
      <c r="E347" s="26"/>
      <c r="F347" s="26"/>
      <c r="G347" s="26"/>
      <c r="H347" s="26">
        <v>1190</v>
      </c>
      <c r="I347" s="26">
        <v>1190</v>
      </c>
      <c r="J347" s="26">
        <v>1190</v>
      </c>
      <c r="K347" s="26">
        <v>1190</v>
      </c>
      <c r="L347" s="26">
        <v>1190</v>
      </c>
      <c r="M347" s="26">
        <v>1190</v>
      </c>
      <c r="N347" s="26">
        <v>1190</v>
      </c>
      <c r="O347" s="26">
        <v>1190</v>
      </c>
      <c r="P347" s="32"/>
      <c r="Q347" s="32"/>
      <c r="R347" s="32">
        <v>1190</v>
      </c>
      <c r="S347" s="32">
        <v>1190</v>
      </c>
      <c r="T347" s="26">
        <v>1190</v>
      </c>
      <c r="U347" s="26">
        <v>1190</v>
      </c>
      <c r="V347" s="26"/>
      <c r="W347" s="26"/>
      <c r="X347" s="32">
        <v>1190</v>
      </c>
      <c r="Y347" s="32">
        <v>1190</v>
      </c>
    </row>
    <row r="348" spans="1:25" x14ac:dyDescent="0.65">
      <c r="A348" s="89">
        <v>20</v>
      </c>
      <c r="B348" s="26">
        <v>1190</v>
      </c>
      <c r="C348" s="26">
        <v>1190</v>
      </c>
      <c r="D348" s="26"/>
      <c r="E348" s="26"/>
      <c r="F348" s="26">
        <v>1190</v>
      </c>
      <c r="G348" s="26">
        <v>1190</v>
      </c>
      <c r="H348" s="26">
        <v>1190</v>
      </c>
      <c r="I348" s="26">
        <v>1190</v>
      </c>
      <c r="J348" s="26"/>
      <c r="K348" s="26"/>
      <c r="L348" s="26">
        <v>1190</v>
      </c>
      <c r="M348" s="26">
        <v>1190</v>
      </c>
      <c r="N348" s="26"/>
      <c r="O348" s="26"/>
      <c r="P348" s="32"/>
      <c r="Q348" s="32"/>
      <c r="R348" s="32">
        <v>1190</v>
      </c>
      <c r="S348" s="32">
        <v>1190</v>
      </c>
      <c r="T348" s="26">
        <v>1190</v>
      </c>
      <c r="U348" s="26">
        <v>1190</v>
      </c>
      <c r="V348" s="26">
        <v>1190</v>
      </c>
      <c r="W348" s="26">
        <v>1190</v>
      </c>
      <c r="X348" s="26">
        <v>1190</v>
      </c>
      <c r="Y348" s="26">
        <v>1190</v>
      </c>
    </row>
    <row r="349" spans="1:25" x14ac:dyDescent="0.65">
      <c r="A349" s="89">
        <v>21</v>
      </c>
      <c r="B349" s="26">
        <v>1190</v>
      </c>
      <c r="C349" s="26">
        <v>1190</v>
      </c>
      <c r="D349" s="26">
        <v>1190</v>
      </c>
      <c r="E349" s="26">
        <v>1190</v>
      </c>
      <c r="F349" s="26"/>
      <c r="G349" s="26"/>
      <c r="H349" s="26">
        <v>1190</v>
      </c>
      <c r="I349" s="26">
        <v>1190</v>
      </c>
      <c r="J349" s="26"/>
      <c r="K349" s="26"/>
      <c r="L349" s="26">
        <v>1190</v>
      </c>
      <c r="M349" s="26">
        <v>1190</v>
      </c>
      <c r="N349" s="26"/>
      <c r="O349" s="26"/>
      <c r="P349" s="32">
        <v>1190</v>
      </c>
      <c r="Q349" s="32">
        <v>1190</v>
      </c>
      <c r="R349" s="32">
        <v>1190</v>
      </c>
      <c r="S349" s="32">
        <v>1190</v>
      </c>
      <c r="T349" s="26"/>
      <c r="U349" s="26"/>
      <c r="V349" s="26"/>
      <c r="W349" s="26"/>
      <c r="X349" s="32">
        <v>1190</v>
      </c>
      <c r="Y349" s="32">
        <v>1190</v>
      </c>
    </row>
    <row r="350" spans="1:25" x14ac:dyDescent="0.65">
      <c r="A350" s="89">
        <v>22</v>
      </c>
      <c r="B350" s="26"/>
      <c r="C350" s="26"/>
      <c r="D350" s="26">
        <v>1190</v>
      </c>
      <c r="E350" s="26">
        <v>1190</v>
      </c>
      <c r="F350" s="26">
        <v>1190</v>
      </c>
      <c r="G350" s="26">
        <v>1190</v>
      </c>
      <c r="H350" s="26"/>
      <c r="I350" s="26"/>
      <c r="J350" s="26">
        <v>1190</v>
      </c>
      <c r="K350" s="26">
        <v>1190</v>
      </c>
      <c r="L350" s="26">
        <v>1190</v>
      </c>
      <c r="M350" s="26">
        <v>1190</v>
      </c>
      <c r="N350" s="26"/>
      <c r="O350" s="26"/>
      <c r="P350" s="32">
        <v>1190</v>
      </c>
      <c r="Q350" s="32">
        <v>1190</v>
      </c>
      <c r="R350" s="32">
        <v>1190</v>
      </c>
      <c r="S350" s="32">
        <v>1190</v>
      </c>
      <c r="T350" s="26"/>
      <c r="U350" s="26"/>
      <c r="V350" s="26">
        <v>1190</v>
      </c>
      <c r="W350" s="26">
        <v>1190</v>
      </c>
      <c r="X350" s="32">
        <v>1190</v>
      </c>
      <c r="Y350" s="32">
        <v>1190</v>
      </c>
    </row>
    <row r="351" spans="1:25" x14ac:dyDescent="0.65">
      <c r="A351" s="89">
        <v>23</v>
      </c>
      <c r="B351" s="26"/>
      <c r="C351" s="26"/>
      <c r="D351" s="26">
        <v>1190</v>
      </c>
      <c r="E351" s="26">
        <v>1190</v>
      </c>
      <c r="F351" s="26">
        <v>1190</v>
      </c>
      <c r="G351" s="26">
        <v>1190</v>
      </c>
      <c r="H351" s="26"/>
      <c r="I351" s="26"/>
      <c r="J351" s="26">
        <v>1190</v>
      </c>
      <c r="K351" s="26">
        <v>1190</v>
      </c>
      <c r="L351" s="26">
        <v>1190</v>
      </c>
      <c r="M351" s="26">
        <v>1190</v>
      </c>
      <c r="N351" s="26"/>
      <c r="O351" s="26"/>
      <c r="P351" s="26">
        <v>1190</v>
      </c>
      <c r="Q351" s="26">
        <v>1190</v>
      </c>
      <c r="R351" s="26"/>
      <c r="S351" s="26"/>
      <c r="T351" s="26">
        <v>1190</v>
      </c>
      <c r="U351" s="26">
        <v>1190</v>
      </c>
      <c r="V351" s="26">
        <v>1190</v>
      </c>
      <c r="W351" s="26">
        <v>1190</v>
      </c>
      <c r="X351" s="32"/>
      <c r="Y351" s="32"/>
    </row>
    <row r="352" spans="1:25" x14ac:dyDescent="0.65">
      <c r="A352" s="89">
        <v>24</v>
      </c>
      <c r="B352" s="26">
        <v>1190</v>
      </c>
      <c r="C352" s="26">
        <v>1190</v>
      </c>
      <c r="D352" s="26">
        <v>1190</v>
      </c>
      <c r="E352" s="26">
        <v>1190</v>
      </c>
      <c r="F352" s="26">
        <v>1190</v>
      </c>
      <c r="G352" s="26">
        <v>1190</v>
      </c>
      <c r="H352" s="26">
        <v>1190</v>
      </c>
      <c r="I352" s="26">
        <v>1190</v>
      </c>
      <c r="J352" s="26">
        <v>1190</v>
      </c>
      <c r="K352" s="26">
        <v>1190</v>
      </c>
      <c r="L352" s="26"/>
      <c r="M352" s="26"/>
      <c r="N352" s="26">
        <v>1190</v>
      </c>
      <c r="O352" s="26">
        <v>1190</v>
      </c>
      <c r="P352" s="32">
        <v>1190</v>
      </c>
      <c r="Q352" s="32">
        <v>1190</v>
      </c>
      <c r="R352" s="32"/>
      <c r="S352" s="32"/>
      <c r="T352" s="26">
        <v>1190</v>
      </c>
      <c r="U352" s="26">
        <v>1190</v>
      </c>
      <c r="V352" s="26">
        <v>1190</v>
      </c>
      <c r="W352" s="26">
        <v>1190</v>
      </c>
      <c r="X352" s="26"/>
      <c r="Y352" s="26"/>
    </row>
    <row r="353" spans="1:27" x14ac:dyDescent="0.65">
      <c r="A353" s="89">
        <v>25</v>
      </c>
      <c r="B353" s="26">
        <v>1190</v>
      </c>
      <c r="C353" s="26">
        <v>1190</v>
      </c>
      <c r="D353" s="26">
        <v>1190</v>
      </c>
      <c r="E353" s="26">
        <v>1190</v>
      </c>
      <c r="F353" s="26"/>
      <c r="G353" s="26"/>
      <c r="H353" s="26">
        <v>1190</v>
      </c>
      <c r="I353" s="26">
        <v>1190</v>
      </c>
      <c r="J353" s="26">
        <v>1190</v>
      </c>
      <c r="K353" s="26">
        <v>1190</v>
      </c>
      <c r="L353" s="26"/>
      <c r="M353" s="26"/>
      <c r="N353" s="26">
        <v>1190</v>
      </c>
      <c r="O353" s="26">
        <v>1190</v>
      </c>
      <c r="P353" s="32">
        <v>1190</v>
      </c>
      <c r="Q353" s="32">
        <v>1190</v>
      </c>
      <c r="R353" s="32">
        <v>1190</v>
      </c>
      <c r="S353" s="32">
        <v>1190</v>
      </c>
      <c r="T353" s="26">
        <v>1190</v>
      </c>
      <c r="U353" s="26">
        <v>1190</v>
      </c>
      <c r="V353" s="26"/>
      <c r="W353" s="26"/>
      <c r="X353" s="26">
        <v>1190</v>
      </c>
      <c r="Y353" s="26">
        <v>1190</v>
      </c>
    </row>
    <row r="354" spans="1:27" x14ac:dyDescent="0.65">
      <c r="A354" s="89">
        <v>26</v>
      </c>
      <c r="B354" s="26">
        <v>1190</v>
      </c>
      <c r="C354" s="26">
        <v>1190</v>
      </c>
      <c r="D354" s="26"/>
      <c r="E354" s="26"/>
      <c r="F354" s="26"/>
      <c r="G354" s="26"/>
      <c r="H354" s="26">
        <v>1190</v>
      </c>
      <c r="I354" s="26">
        <v>1190</v>
      </c>
      <c r="J354" s="26">
        <v>1190</v>
      </c>
      <c r="K354" s="26">
        <v>1190</v>
      </c>
      <c r="L354" s="26">
        <v>1190</v>
      </c>
      <c r="M354" s="26">
        <v>1190</v>
      </c>
      <c r="N354" s="26">
        <v>1190</v>
      </c>
      <c r="O354" s="26">
        <v>1190</v>
      </c>
      <c r="P354" s="32"/>
      <c r="Q354" s="32"/>
      <c r="R354" s="32">
        <v>1190</v>
      </c>
      <c r="S354" s="32">
        <v>1190</v>
      </c>
      <c r="T354" s="26">
        <v>1190</v>
      </c>
      <c r="U354" s="26">
        <v>1190</v>
      </c>
      <c r="V354" s="26"/>
      <c r="W354" s="26"/>
      <c r="X354" s="32">
        <v>1190</v>
      </c>
      <c r="Y354" s="32">
        <v>1190</v>
      </c>
    </row>
    <row r="355" spans="1:27" x14ac:dyDescent="0.65">
      <c r="A355" s="89">
        <v>27</v>
      </c>
      <c r="B355" s="26">
        <v>1190</v>
      </c>
      <c r="C355" s="26">
        <v>1190</v>
      </c>
      <c r="D355" s="26"/>
      <c r="E355" s="26"/>
      <c r="F355" s="26">
        <v>1190</v>
      </c>
      <c r="G355" s="26">
        <v>1190</v>
      </c>
      <c r="H355" s="26">
        <v>1190</v>
      </c>
      <c r="I355" s="26">
        <v>1190</v>
      </c>
      <c r="J355" s="26"/>
      <c r="K355" s="26"/>
      <c r="L355" s="26">
        <v>1190</v>
      </c>
      <c r="M355" s="26">
        <v>1190</v>
      </c>
      <c r="N355" s="26">
        <v>1190</v>
      </c>
      <c r="O355" s="26">
        <v>1190</v>
      </c>
      <c r="P355" s="32"/>
      <c r="Q355" s="32"/>
      <c r="R355" s="32">
        <v>1190</v>
      </c>
      <c r="S355" s="32">
        <v>1190</v>
      </c>
      <c r="T355" s="26">
        <v>1190</v>
      </c>
      <c r="U355" s="26">
        <v>1190</v>
      </c>
      <c r="V355" s="26">
        <v>1190</v>
      </c>
      <c r="W355" s="26">
        <v>1190</v>
      </c>
      <c r="X355" s="26">
        <v>1190</v>
      </c>
      <c r="Y355" s="26">
        <v>1190</v>
      </c>
    </row>
    <row r="356" spans="1:27" x14ac:dyDescent="0.65">
      <c r="A356" s="89">
        <v>28</v>
      </c>
      <c r="B356" s="26">
        <v>1190</v>
      </c>
      <c r="C356" s="26">
        <v>1190</v>
      </c>
      <c r="D356" s="26">
        <v>1190</v>
      </c>
      <c r="E356" s="26">
        <v>1190</v>
      </c>
      <c r="F356" s="26">
        <v>1190</v>
      </c>
      <c r="G356" s="26">
        <v>1190</v>
      </c>
      <c r="H356" s="26">
        <v>1190</v>
      </c>
      <c r="I356" s="26">
        <v>1190</v>
      </c>
      <c r="J356" s="26"/>
      <c r="K356" s="26"/>
      <c r="L356" s="26">
        <v>1190</v>
      </c>
      <c r="M356" s="26">
        <v>1190</v>
      </c>
      <c r="N356" s="26">
        <v>1190</v>
      </c>
      <c r="O356" s="26">
        <v>1190</v>
      </c>
      <c r="P356" s="32">
        <v>1190</v>
      </c>
      <c r="Q356" s="32">
        <v>1190</v>
      </c>
      <c r="R356" s="32">
        <v>1190</v>
      </c>
      <c r="S356" s="32">
        <v>1190</v>
      </c>
      <c r="T356" s="26"/>
      <c r="U356" s="26"/>
      <c r="V356" s="26">
        <v>1190</v>
      </c>
      <c r="W356" s="26">
        <v>1190</v>
      </c>
      <c r="X356" s="32">
        <v>1190</v>
      </c>
      <c r="Y356" s="32">
        <v>1190</v>
      </c>
    </row>
    <row r="357" spans="1:27" x14ac:dyDescent="0.65">
      <c r="A357" s="89">
        <v>29</v>
      </c>
      <c r="B357" s="26"/>
      <c r="C357" s="26"/>
      <c r="D357" s="27">
        <v>1190</v>
      </c>
      <c r="E357" s="27">
        <v>1190</v>
      </c>
      <c r="F357" s="26">
        <v>1190</v>
      </c>
      <c r="G357" s="26">
        <v>1190</v>
      </c>
      <c r="H357" s="26"/>
      <c r="I357" s="26"/>
      <c r="J357" s="26">
        <v>1190</v>
      </c>
      <c r="K357" s="26">
        <v>1190</v>
      </c>
      <c r="L357" s="26">
        <v>1190</v>
      </c>
      <c r="M357" s="26">
        <v>1190</v>
      </c>
      <c r="N357" s="26"/>
      <c r="O357" s="26"/>
      <c r="P357" s="32">
        <v>1190</v>
      </c>
      <c r="Q357" s="32">
        <v>1190</v>
      </c>
      <c r="R357" s="32">
        <v>1190</v>
      </c>
      <c r="S357" s="32">
        <v>1190</v>
      </c>
      <c r="T357" s="26"/>
      <c r="U357" s="26"/>
      <c r="V357" s="26">
        <v>1190</v>
      </c>
      <c r="W357" s="26">
        <v>1190</v>
      </c>
      <c r="X357" s="32">
        <v>1190</v>
      </c>
      <c r="Y357" s="32">
        <v>1190</v>
      </c>
    </row>
    <row r="358" spans="1:27" x14ac:dyDescent="0.65">
      <c r="A358" s="89">
        <v>30</v>
      </c>
      <c r="B358" s="26"/>
      <c r="C358" s="26"/>
      <c r="D358" s="26"/>
      <c r="E358" s="26"/>
      <c r="F358" s="26">
        <v>1190</v>
      </c>
      <c r="G358" s="26">
        <v>1190</v>
      </c>
      <c r="H358" s="26"/>
      <c r="I358" s="26"/>
      <c r="J358" s="26">
        <v>1190</v>
      </c>
      <c r="K358" s="26">
        <v>1190</v>
      </c>
      <c r="L358" s="26">
        <v>1190</v>
      </c>
      <c r="M358" s="26">
        <v>1190</v>
      </c>
      <c r="N358" s="26"/>
      <c r="O358" s="26"/>
      <c r="P358" s="26">
        <v>1190</v>
      </c>
      <c r="Q358" s="26">
        <v>1190</v>
      </c>
      <c r="R358" s="26"/>
      <c r="S358" s="26"/>
      <c r="T358" s="26">
        <v>1190</v>
      </c>
      <c r="U358" s="26">
        <v>1190</v>
      </c>
      <c r="V358" s="26">
        <v>1190</v>
      </c>
      <c r="W358" s="26">
        <v>1190</v>
      </c>
      <c r="X358" s="32"/>
      <c r="Y358" s="32"/>
    </row>
    <row r="359" spans="1:27" ht="25.5" thickBot="1" x14ac:dyDescent="0.7">
      <c r="A359" s="90">
        <v>31</v>
      </c>
      <c r="B359" s="32">
        <v>1190</v>
      </c>
      <c r="C359" s="32">
        <v>1190</v>
      </c>
      <c r="D359" s="56"/>
      <c r="E359" s="56"/>
      <c r="F359" s="32">
        <v>1190</v>
      </c>
      <c r="G359" s="32">
        <v>1190</v>
      </c>
      <c r="H359" s="54"/>
      <c r="I359" s="54"/>
      <c r="J359" s="30">
        <v>1190</v>
      </c>
      <c r="K359" s="30">
        <v>1190</v>
      </c>
      <c r="L359" s="52"/>
      <c r="M359" s="52"/>
      <c r="N359" s="32">
        <v>1190</v>
      </c>
      <c r="O359" s="32">
        <v>1190</v>
      </c>
      <c r="P359" s="32">
        <v>1190</v>
      </c>
      <c r="Q359" s="32">
        <v>1190</v>
      </c>
      <c r="R359" s="32"/>
      <c r="S359" s="32"/>
      <c r="T359" s="32">
        <v>1190</v>
      </c>
      <c r="U359" s="32">
        <v>1190</v>
      </c>
      <c r="V359" s="30"/>
      <c r="W359" s="30"/>
      <c r="X359" s="32"/>
      <c r="Y359" s="32"/>
    </row>
    <row r="360" spans="1:27" ht="25.5" thickBot="1" x14ac:dyDescent="0.7">
      <c r="A360" s="17" t="s">
        <v>12</v>
      </c>
      <c r="B360" s="102">
        <f>AVERAGE(B329:B359)</f>
        <v>1190</v>
      </c>
      <c r="C360" s="102">
        <f t="shared" ref="C360:Y360" si="9">AVERAGE(C329:C359)</f>
        <v>1190</v>
      </c>
      <c r="D360" s="102">
        <f t="shared" si="9"/>
        <v>1190</v>
      </c>
      <c r="E360" s="102">
        <f t="shared" si="9"/>
        <v>1190</v>
      </c>
      <c r="F360" s="102">
        <f t="shared" si="9"/>
        <v>1190</v>
      </c>
      <c r="G360" s="102">
        <f t="shared" si="9"/>
        <v>1190</v>
      </c>
      <c r="H360" s="102">
        <f t="shared" si="9"/>
        <v>1190</v>
      </c>
      <c r="I360" s="102">
        <f t="shared" si="9"/>
        <v>1190</v>
      </c>
      <c r="J360" s="102">
        <f t="shared" si="9"/>
        <v>1190</v>
      </c>
      <c r="K360" s="102">
        <f t="shared" si="9"/>
        <v>1190</v>
      </c>
      <c r="L360" s="102">
        <f t="shared" si="9"/>
        <v>1190</v>
      </c>
      <c r="M360" s="102">
        <f t="shared" si="9"/>
        <v>1190</v>
      </c>
      <c r="N360" s="102">
        <f t="shared" si="9"/>
        <v>1190</v>
      </c>
      <c r="O360" s="102">
        <f t="shared" si="9"/>
        <v>1190</v>
      </c>
      <c r="P360" s="102">
        <f t="shared" si="9"/>
        <v>1190</v>
      </c>
      <c r="Q360" s="102">
        <f t="shared" si="9"/>
        <v>1190</v>
      </c>
      <c r="R360" s="102">
        <f t="shared" si="9"/>
        <v>1190</v>
      </c>
      <c r="S360" s="102">
        <f t="shared" si="9"/>
        <v>1190</v>
      </c>
      <c r="T360" s="102">
        <f t="shared" si="9"/>
        <v>1190</v>
      </c>
      <c r="U360" s="102">
        <f t="shared" si="9"/>
        <v>1190</v>
      </c>
      <c r="V360" s="102">
        <f t="shared" si="9"/>
        <v>1190</v>
      </c>
      <c r="W360" s="102">
        <f t="shared" si="9"/>
        <v>1190</v>
      </c>
      <c r="X360" s="102">
        <f t="shared" si="9"/>
        <v>1190</v>
      </c>
      <c r="Y360" s="102">
        <f t="shared" si="9"/>
        <v>1190</v>
      </c>
      <c r="Z360" s="57"/>
      <c r="AA360" s="57"/>
    </row>
    <row r="361" spans="1:27" ht="42" customHeight="1" x14ac:dyDescent="0.65">
      <c r="A361" s="115" t="s">
        <v>25</v>
      </c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spans="1:27" ht="24.75" customHeight="1" thickBot="1" x14ac:dyDescent="0.7">
      <c r="A362" s="116" t="s">
        <v>61</v>
      </c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</row>
    <row r="363" spans="1:27" ht="25.5" thickBot="1" x14ac:dyDescent="0.7">
      <c r="A363" s="117" t="s">
        <v>0</v>
      </c>
      <c r="B363" s="119" t="s">
        <v>1</v>
      </c>
      <c r="C363" s="120"/>
      <c r="D363" s="119" t="s">
        <v>2</v>
      </c>
      <c r="E363" s="120"/>
      <c r="F363" s="119" t="s">
        <v>3</v>
      </c>
      <c r="G363" s="120"/>
      <c r="H363" s="119" t="s">
        <v>4</v>
      </c>
      <c r="I363" s="120"/>
      <c r="J363" s="119" t="s">
        <v>5</v>
      </c>
      <c r="K363" s="120"/>
      <c r="L363" s="119" t="s">
        <v>6</v>
      </c>
      <c r="M363" s="120"/>
      <c r="N363" s="119" t="s">
        <v>7</v>
      </c>
      <c r="O363" s="120"/>
      <c r="P363" s="119" t="s">
        <v>8</v>
      </c>
      <c r="Q363" s="120"/>
      <c r="R363" s="119" t="s">
        <v>9</v>
      </c>
      <c r="S363" s="120"/>
      <c r="T363" s="119" t="s">
        <v>10</v>
      </c>
      <c r="U363" s="120"/>
      <c r="V363" s="119" t="s">
        <v>14</v>
      </c>
      <c r="W363" s="120"/>
      <c r="X363" s="119" t="s">
        <v>11</v>
      </c>
      <c r="Y363" s="120"/>
    </row>
    <row r="364" spans="1:27" ht="25.5" thickBot="1" x14ac:dyDescent="0.7">
      <c r="A364" s="118"/>
      <c r="B364" s="17" t="s">
        <v>64</v>
      </c>
      <c r="C364" s="17" t="s">
        <v>65</v>
      </c>
      <c r="D364" s="17" t="s">
        <v>64</v>
      </c>
      <c r="E364" s="17" t="s">
        <v>65</v>
      </c>
      <c r="F364" s="17" t="s">
        <v>64</v>
      </c>
      <c r="G364" s="17" t="s">
        <v>65</v>
      </c>
      <c r="H364" s="17" t="s">
        <v>64</v>
      </c>
      <c r="I364" s="17" t="s">
        <v>65</v>
      </c>
      <c r="J364" s="17" t="s">
        <v>64</v>
      </c>
      <c r="K364" s="17" t="s">
        <v>65</v>
      </c>
      <c r="L364" s="17" t="s">
        <v>64</v>
      </c>
      <c r="M364" s="17" t="s">
        <v>65</v>
      </c>
      <c r="N364" s="17" t="s">
        <v>64</v>
      </c>
      <c r="O364" s="17" t="s">
        <v>65</v>
      </c>
      <c r="P364" s="17" t="s">
        <v>64</v>
      </c>
      <c r="Q364" s="17" t="s">
        <v>65</v>
      </c>
      <c r="R364" s="17" t="s">
        <v>64</v>
      </c>
      <c r="S364" s="17" t="s">
        <v>65</v>
      </c>
      <c r="T364" s="17" t="s">
        <v>64</v>
      </c>
      <c r="U364" s="17" t="s">
        <v>65</v>
      </c>
      <c r="V364" s="17" t="s">
        <v>64</v>
      </c>
      <c r="W364" s="17" t="s">
        <v>65</v>
      </c>
      <c r="X364" s="17" t="s">
        <v>64</v>
      </c>
      <c r="Y364" s="17" t="s">
        <v>65</v>
      </c>
    </row>
    <row r="365" spans="1:27" x14ac:dyDescent="0.65">
      <c r="A365" s="39">
        <v>1</v>
      </c>
      <c r="B365" s="32"/>
      <c r="C365" s="62"/>
      <c r="D365" s="32">
        <v>1190</v>
      </c>
      <c r="E365" s="30">
        <v>1190</v>
      </c>
      <c r="F365" s="32">
        <v>1190</v>
      </c>
      <c r="G365" s="30">
        <v>1190</v>
      </c>
      <c r="H365" s="32">
        <v>1190</v>
      </c>
      <c r="I365" s="32">
        <v>1190</v>
      </c>
      <c r="J365" s="30"/>
      <c r="K365" s="30"/>
      <c r="L365" s="32">
        <v>1190</v>
      </c>
      <c r="M365" s="32">
        <v>1190</v>
      </c>
      <c r="N365" s="32"/>
      <c r="O365" s="32"/>
      <c r="P365" s="32">
        <v>1190</v>
      </c>
      <c r="Q365" s="32">
        <v>1190</v>
      </c>
      <c r="R365" s="32"/>
      <c r="S365" s="32"/>
      <c r="T365" s="32"/>
      <c r="U365" s="32"/>
      <c r="V365" s="30">
        <v>1190</v>
      </c>
      <c r="W365" s="30">
        <v>1190</v>
      </c>
      <c r="X365" s="32"/>
      <c r="Y365" s="32"/>
    </row>
    <row r="366" spans="1:27" x14ac:dyDescent="0.65">
      <c r="A366" s="89">
        <v>2</v>
      </c>
      <c r="B366" s="26">
        <v>1190</v>
      </c>
      <c r="C366" s="26">
        <v>1190</v>
      </c>
      <c r="D366" s="26">
        <v>1190</v>
      </c>
      <c r="E366" s="26">
        <v>1190</v>
      </c>
      <c r="F366" s="26">
        <v>1190</v>
      </c>
      <c r="G366" s="26">
        <v>1190</v>
      </c>
      <c r="H366" s="26">
        <v>1190</v>
      </c>
      <c r="I366" s="26">
        <v>1190</v>
      </c>
      <c r="J366" s="26">
        <v>1190</v>
      </c>
      <c r="K366" s="26">
        <v>1190</v>
      </c>
      <c r="L366" s="26"/>
      <c r="M366" s="26"/>
      <c r="N366" s="26">
        <v>1190</v>
      </c>
      <c r="O366" s="26">
        <v>1190</v>
      </c>
      <c r="P366" s="26">
        <v>1190</v>
      </c>
      <c r="Q366" s="26">
        <v>1190</v>
      </c>
      <c r="R366" s="26"/>
      <c r="S366" s="26"/>
      <c r="T366" s="26">
        <v>1190</v>
      </c>
      <c r="U366" s="26">
        <v>1190</v>
      </c>
      <c r="V366" s="26">
        <v>1190</v>
      </c>
      <c r="W366" s="26">
        <v>1190</v>
      </c>
      <c r="X366" s="32"/>
      <c r="Y366" s="32"/>
    </row>
    <row r="367" spans="1:27" x14ac:dyDescent="0.65">
      <c r="A367" s="89">
        <v>3</v>
      </c>
      <c r="B367" s="26">
        <v>1190</v>
      </c>
      <c r="C367" s="26">
        <v>1190</v>
      </c>
      <c r="D367" s="26"/>
      <c r="E367" s="26"/>
      <c r="F367" s="26"/>
      <c r="G367" s="26"/>
      <c r="H367" s="26">
        <v>1190</v>
      </c>
      <c r="I367" s="26">
        <v>1190</v>
      </c>
      <c r="J367" s="26">
        <v>1190</v>
      </c>
      <c r="K367" s="26">
        <v>1190</v>
      </c>
      <c r="L367" s="26"/>
      <c r="M367" s="26"/>
      <c r="N367" s="26">
        <v>1190</v>
      </c>
      <c r="O367" s="26">
        <v>1190</v>
      </c>
      <c r="P367" s="32">
        <v>1190</v>
      </c>
      <c r="Q367" s="32">
        <v>1190</v>
      </c>
      <c r="R367" s="32"/>
      <c r="S367" s="32"/>
      <c r="T367" s="26">
        <v>1190</v>
      </c>
      <c r="U367" s="26">
        <v>1190</v>
      </c>
      <c r="V367" s="26"/>
      <c r="W367" s="26"/>
      <c r="X367" s="32">
        <v>1190</v>
      </c>
      <c r="Y367" s="32">
        <v>1190</v>
      </c>
    </row>
    <row r="368" spans="1:27" x14ac:dyDescent="0.65">
      <c r="A368" s="89">
        <v>4</v>
      </c>
      <c r="B368" s="26">
        <v>1190</v>
      </c>
      <c r="C368" s="26">
        <v>1190</v>
      </c>
      <c r="D368" s="26"/>
      <c r="E368" s="26"/>
      <c r="F368" s="26"/>
      <c r="G368" s="26"/>
      <c r="H368" s="26">
        <v>1190</v>
      </c>
      <c r="I368" s="26">
        <v>1190</v>
      </c>
      <c r="J368" s="26">
        <v>1190</v>
      </c>
      <c r="K368" s="26">
        <v>1190</v>
      </c>
      <c r="L368" s="26">
        <v>1190</v>
      </c>
      <c r="M368" s="26">
        <v>1190</v>
      </c>
      <c r="N368" s="26">
        <v>1190</v>
      </c>
      <c r="O368" s="26">
        <v>1190</v>
      </c>
      <c r="P368" s="32"/>
      <c r="Q368" s="32"/>
      <c r="R368" s="32"/>
      <c r="S368" s="32"/>
      <c r="T368" s="26">
        <v>1190</v>
      </c>
      <c r="U368" s="26">
        <v>1190</v>
      </c>
      <c r="V368" s="26"/>
      <c r="W368" s="26"/>
      <c r="X368" s="32">
        <v>1190</v>
      </c>
      <c r="Y368" s="32">
        <v>1190</v>
      </c>
    </row>
    <row r="369" spans="1:25" x14ac:dyDescent="0.65">
      <c r="A369" s="89">
        <v>5</v>
      </c>
      <c r="B369" s="26">
        <v>1190</v>
      </c>
      <c r="C369" s="26">
        <v>1190</v>
      </c>
      <c r="D369" s="26">
        <v>1190</v>
      </c>
      <c r="E369" s="26">
        <v>1190</v>
      </c>
      <c r="F369" s="26">
        <v>1190</v>
      </c>
      <c r="G369" s="26">
        <v>1190</v>
      </c>
      <c r="H369" s="26">
        <v>1190</v>
      </c>
      <c r="I369" s="26">
        <v>1190</v>
      </c>
      <c r="J369" s="26"/>
      <c r="K369" s="26"/>
      <c r="L369" s="26">
        <v>1190</v>
      </c>
      <c r="M369" s="26">
        <v>1190</v>
      </c>
      <c r="N369" s="26">
        <v>1190</v>
      </c>
      <c r="O369" s="26">
        <v>1190</v>
      </c>
      <c r="P369" s="32"/>
      <c r="Q369" s="32"/>
      <c r="R369" s="32"/>
      <c r="S369" s="32"/>
      <c r="T369" s="26">
        <v>1190</v>
      </c>
      <c r="U369" s="26">
        <v>1190</v>
      </c>
      <c r="V369" s="26">
        <v>1190</v>
      </c>
      <c r="W369" s="26">
        <v>1190</v>
      </c>
      <c r="X369" s="32">
        <v>1190</v>
      </c>
      <c r="Y369" s="32">
        <v>1190</v>
      </c>
    </row>
    <row r="370" spans="1:25" x14ac:dyDescent="0.65">
      <c r="A370" s="89">
        <v>6</v>
      </c>
      <c r="B370" s="26"/>
      <c r="C370" s="26"/>
      <c r="D370" s="26">
        <v>1190</v>
      </c>
      <c r="E370" s="26">
        <v>1190</v>
      </c>
      <c r="F370" s="26">
        <v>1190</v>
      </c>
      <c r="G370" s="26">
        <v>1190</v>
      </c>
      <c r="H370" s="26"/>
      <c r="I370" s="26"/>
      <c r="J370" s="26"/>
      <c r="K370" s="26"/>
      <c r="L370" s="26">
        <v>1190</v>
      </c>
      <c r="M370" s="26">
        <v>1190</v>
      </c>
      <c r="N370" s="26">
        <v>1190</v>
      </c>
      <c r="O370" s="26">
        <v>1190</v>
      </c>
      <c r="P370" s="32">
        <v>1190</v>
      </c>
      <c r="Q370" s="32">
        <v>1190</v>
      </c>
      <c r="R370" s="32">
        <v>1190</v>
      </c>
      <c r="S370" s="32">
        <v>1190</v>
      </c>
      <c r="T370" s="26"/>
      <c r="U370" s="26"/>
      <c r="V370" s="26">
        <v>1190</v>
      </c>
      <c r="W370" s="26">
        <v>1190</v>
      </c>
      <c r="X370" s="26">
        <v>1190</v>
      </c>
      <c r="Y370" s="26">
        <v>1190</v>
      </c>
    </row>
    <row r="371" spans="1:25" x14ac:dyDescent="0.65">
      <c r="A371" s="89">
        <v>7</v>
      </c>
      <c r="B371" s="26"/>
      <c r="C371" s="26"/>
      <c r="D371" s="26">
        <v>1190</v>
      </c>
      <c r="E371" s="26">
        <v>1190</v>
      </c>
      <c r="F371" s="26">
        <v>1190</v>
      </c>
      <c r="G371" s="26">
        <v>1190</v>
      </c>
      <c r="H371" s="26"/>
      <c r="I371" s="26"/>
      <c r="J371" s="26">
        <v>1190</v>
      </c>
      <c r="K371" s="26">
        <v>1190</v>
      </c>
      <c r="L371" s="26">
        <v>1190</v>
      </c>
      <c r="M371" s="26">
        <v>1190</v>
      </c>
      <c r="N371" s="26"/>
      <c r="O371" s="26"/>
      <c r="P371" s="32"/>
      <c r="Q371" s="32"/>
      <c r="R371" s="32">
        <v>1190</v>
      </c>
      <c r="S371" s="32">
        <v>1190</v>
      </c>
      <c r="T371" s="26"/>
      <c r="U371" s="26"/>
      <c r="V371" s="26">
        <v>1190</v>
      </c>
      <c r="W371" s="26">
        <v>1190</v>
      </c>
      <c r="X371" s="32">
        <v>1190</v>
      </c>
      <c r="Y371" s="32">
        <v>1190</v>
      </c>
    </row>
    <row r="372" spans="1:25" x14ac:dyDescent="0.65">
      <c r="A372" s="89">
        <v>8</v>
      </c>
      <c r="B372" s="26">
        <v>1190</v>
      </c>
      <c r="C372" s="26">
        <v>1190</v>
      </c>
      <c r="D372" s="26">
        <v>1190</v>
      </c>
      <c r="E372" s="26">
        <v>1190</v>
      </c>
      <c r="F372" s="26">
        <v>1190</v>
      </c>
      <c r="G372" s="26">
        <v>1190</v>
      </c>
      <c r="H372" s="26">
        <v>1190</v>
      </c>
      <c r="I372" s="26">
        <v>1190</v>
      </c>
      <c r="J372" s="26">
        <v>1190</v>
      </c>
      <c r="K372" s="26">
        <v>1190</v>
      </c>
      <c r="L372" s="26">
        <v>1190</v>
      </c>
      <c r="M372" s="26">
        <v>1190</v>
      </c>
      <c r="N372" s="26"/>
      <c r="O372" s="26"/>
      <c r="P372" s="32">
        <v>1190</v>
      </c>
      <c r="Q372" s="32">
        <v>1190</v>
      </c>
      <c r="R372" s="32"/>
      <c r="S372" s="32"/>
      <c r="T372" s="26">
        <v>1190</v>
      </c>
      <c r="U372" s="26">
        <v>1190</v>
      </c>
      <c r="V372" s="26">
        <v>1190</v>
      </c>
      <c r="W372" s="26">
        <v>1190</v>
      </c>
      <c r="X372" s="32"/>
      <c r="Y372" s="32"/>
    </row>
    <row r="373" spans="1:25" x14ac:dyDescent="0.65">
      <c r="A373" s="89">
        <v>9</v>
      </c>
      <c r="B373" s="26">
        <v>1190</v>
      </c>
      <c r="C373" s="26">
        <v>1190</v>
      </c>
      <c r="D373" s="26">
        <v>1190</v>
      </c>
      <c r="E373" s="26">
        <v>1190</v>
      </c>
      <c r="F373" s="26">
        <v>1190</v>
      </c>
      <c r="G373" s="26">
        <v>1190</v>
      </c>
      <c r="H373" s="26">
        <v>1190</v>
      </c>
      <c r="I373" s="26">
        <v>1190</v>
      </c>
      <c r="J373" s="26">
        <v>1190</v>
      </c>
      <c r="K373" s="26">
        <v>1190</v>
      </c>
      <c r="L373" s="26"/>
      <c r="M373" s="26"/>
      <c r="N373" s="26">
        <v>1190</v>
      </c>
      <c r="O373" s="26">
        <v>1190</v>
      </c>
      <c r="P373" s="26">
        <v>1190</v>
      </c>
      <c r="Q373" s="26">
        <v>1190</v>
      </c>
      <c r="R373" s="26"/>
      <c r="S373" s="26"/>
      <c r="T373" s="26">
        <v>1190</v>
      </c>
      <c r="U373" s="26">
        <v>1190</v>
      </c>
      <c r="V373" s="26">
        <v>1190</v>
      </c>
      <c r="W373" s="26">
        <v>1190</v>
      </c>
      <c r="X373" s="32"/>
      <c r="Y373" s="32"/>
    </row>
    <row r="374" spans="1:25" x14ac:dyDescent="0.65">
      <c r="A374" s="89">
        <v>10</v>
      </c>
      <c r="B374" s="26">
        <v>1190</v>
      </c>
      <c r="C374" s="26">
        <v>1190</v>
      </c>
      <c r="D374" s="26"/>
      <c r="E374" s="26"/>
      <c r="F374" s="26"/>
      <c r="G374" s="26"/>
      <c r="H374" s="26">
        <v>1190</v>
      </c>
      <c r="I374" s="26">
        <v>1190</v>
      </c>
      <c r="J374" s="26">
        <v>1190</v>
      </c>
      <c r="K374" s="26">
        <v>1190</v>
      </c>
      <c r="L374" s="26"/>
      <c r="M374" s="26"/>
      <c r="N374" s="26">
        <v>1190</v>
      </c>
      <c r="O374" s="26">
        <v>1190</v>
      </c>
      <c r="P374" s="32"/>
      <c r="Q374" s="32"/>
      <c r="R374" s="32">
        <v>1190</v>
      </c>
      <c r="S374" s="32">
        <v>1190</v>
      </c>
      <c r="T374" s="26">
        <v>1190</v>
      </c>
      <c r="U374" s="26">
        <v>1190</v>
      </c>
      <c r="V374" s="26"/>
      <c r="W374" s="26"/>
      <c r="X374" s="32"/>
      <c r="Y374" s="32"/>
    </row>
    <row r="375" spans="1:25" x14ac:dyDescent="0.65">
      <c r="A375" s="89">
        <v>11</v>
      </c>
      <c r="B375" s="26">
        <v>1190</v>
      </c>
      <c r="C375" s="26">
        <v>1190</v>
      </c>
      <c r="D375" s="26"/>
      <c r="E375" s="26"/>
      <c r="F375" s="26"/>
      <c r="G375" s="26"/>
      <c r="H375" s="26">
        <v>1190</v>
      </c>
      <c r="I375" s="26">
        <v>1190</v>
      </c>
      <c r="J375" s="26">
        <v>1190</v>
      </c>
      <c r="K375" s="26">
        <v>1190</v>
      </c>
      <c r="L375" s="26">
        <v>1190</v>
      </c>
      <c r="M375" s="26">
        <v>1190</v>
      </c>
      <c r="N375" s="26"/>
      <c r="O375" s="26"/>
      <c r="P375" s="32"/>
      <c r="Q375" s="32"/>
      <c r="R375" s="32">
        <v>1190</v>
      </c>
      <c r="S375" s="32">
        <v>1190</v>
      </c>
      <c r="T375" s="26">
        <v>1190</v>
      </c>
      <c r="U375" s="26">
        <v>1190</v>
      </c>
      <c r="V375" s="26"/>
      <c r="W375" s="26"/>
      <c r="X375" s="32">
        <v>1190</v>
      </c>
      <c r="Y375" s="32">
        <v>1190</v>
      </c>
    </row>
    <row r="376" spans="1:25" x14ac:dyDescent="0.65">
      <c r="A376" s="89">
        <v>12</v>
      </c>
      <c r="B376" s="26">
        <v>1190</v>
      </c>
      <c r="C376" s="26">
        <v>1190</v>
      </c>
      <c r="D376" s="26">
        <v>1190</v>
      </c>
      <c r="E376" s="26">
        <v>1190</v>
      </c>
      <c r="F376" s="26">
        <v>1190</v>
      </c>
      <c r="G376" s="26">
        <v>1190</v>
      </c>
      <c r="H376" s="26">
        <v>1190</v>
      </c>
      <c r="I376" s="26">
        <v>1190</v>
      </c>
      <c r="J376" s="26"/>
      <c r="K376" s="26"/>
      <c r="L376" s="26">
        <v>1190</v>
      </c>
      <c r="M376" s="26">
        <v>1190</v>
      </c>
      <c r="N376" s="26">
        <v>1190</v>
      </c>
      <c r="O376" s="26">
        <v>1190</v>
      </c>
      <c r="P376" s="32"/>
      <c r="Q376" s="32"/>
      <c r="R376" s="32">
        <v>1190</v>
      </c>
      <c r="S376" s="32">
        <v>1190</v>
      </c>
      <c r="T376" s="26">
        <v>1190</v>
      </c>
      <c r="U376" s="26">
        <v>1190</v>
      </c>
      <c r="V376" s="26">
        <v>1190</v>
      </c>
      <c r="W376" s="26">
        <v>1190</v>
      </c>
      <c r="X376" s="32">
        <v>1190</v>
      </c>
      <c r="Y376" s="32">
        <v>1190</v>
      </c>
    </row>
    <row r="377" spans="1:25" x14ac:dyDescent="0.65">
      <c r="A377" s="89">
        <v>13</v>
      </c>
      <c r="B377" s="26"/>
      <c r="C377" s="26"/>
      <c r="D377" s="26">
        <v>1190</v>
      </c>
      <c r="E377" s="26">
        <v>1190</v>
      </c>
      <c r="F377" s="26">
        <v>1190</v>
      </c>
      <c r="G377" s="26">
        <v>1190</v>
      </c>
      <c r="H377" s="26"/>
      <c r="I377" s="26"/>
      <c r="J377" s="26"/>
      <c r="K377" s="26"/>
      <c r="L377" s="26">
        <v>1190</v>
      </c>
      <c r="M377" s="26">
        <v>1190</v>
      </c>
      <c r="N377" s="26">
        <v>1190</v>
      </c>
      <c r="O377" s="26">
        <v>1190</v>
      </c>
      <c r="P377" s="32">
        <v>1190</v>
      </c>
      <c r="Q377" s="32">
        <v>1190</v>
      </c>
      <c r="R377" s="32">
        <v>1190</v>
      </c>
      <c r="S377" s="32">
        <v>1190</v>
      </c>
      <c r="T377" s="26"/>
      <c r="U377" s="26"/>
      <c r="V377" s="26">
        <v>1190</v>
      </c>
      <c r="W377" s="26">
        <v>1190</v>
      </c>
      <c r="X377" s="26">
        <v>1190</v>
      </c>
      <c r="Y377" s="26">
        <v>1190</v>
      </c>
    </row>
    <row r="378" spans="1:25" x14ac:dyDescent="0.65">
      <c r="A378" s="89">
        <v>14</v>
      </c>
      <c r="B378" s="26"/>
      <c r="C378" s="26"/>
      <c r="D378" s="26">
        <v>1190</v>
      </c>
      <c r="E378" s="26">
        <v>1190</v>
      </c>
      <c r="F378" s="26">
        <v>1190</v>
      </c>
      <c r="G378" s="26">
        <v>1190</v>
      </c>
      <c r="H378" s="26"/>
      <c r="I378" s="26"/>
      <c r="J378" s="26">
        <v>1190</v>
      </c>
      <c r="K378" s="26">
        <v>1190</v>
      </c>
      <c r="L378" s="26">
        <v>1190</v>
      </c>
      <c r="M378" s="26">
        <v>1190</v>
      </c>
      <c r="N378" s="26"/>
      <c r="O378" s="26"/>
      <c r="P378" s="32">
        <v>1190</v>
      </c>
      <c r="Q378" s="32">
        <v>1190</v>
      </c>
      <c r="R378" s="32">
        <v>1190</v>
      </c>
      <c r="S378" s="32">
        <v>1190</v>
      </c>
      <c r="T378" s="26"/>
      <c r="U378" s="26"/>
      <c r="V378" s="26">
        <v>1190</v>
      </c>
      <c r="W378" s="26">
        <v>1190</v>
      </c>
      <c r="X378" s="32">
        <v>1190</v>
      </c>
      <c r="Y378" s="32">
        <v>1190</v>
      </c>
    </row>
    <row r="379" spans="1:25" x14ac:dyDescent="0.65">
      <c r="A379" s="89">
        <v>15</v>
      </c>
      <c r="B379" s="26">
        <v>1190</v>
      </c>
      <c r="C379" s="26">
        <v>1190</v>
      </c>
      <c r="D379" s="26">
        <v>1190</v>
      </c>
      <c r="E379" s="26">
        <v>1190</v>
      </c>
      <c r="F379" s="26">
        <v>1190</v>
      </c>
      <c r="G379" s="26">
        <v>1190</v>
      </c>
      <c r="H379" s="26">
        <v>1190</v>
      </c>
      <c r="I379" s="26">
        <v>1190</v>
      </c>
      <c r="J379" s="26">
        <v>1190</v>
      </c>
      <c r="K379" s="26">
        <v>1190</v>
      </c>
      <c r="L379" s="26">
        <v>1190</v>
      </c>
      <c r="M379" s="26">
        <v>1190</v>
      </c>
      <c r="N379" s="26"/>
      <c r="O379" s="26"/>
      <c r="P379" s="32">
        <v>1190</v>
      </c>
      <c r="Q379" s="32">
        <v>1190</v>
      </c>
      <c r="R379" s="32"/>
      <c r="S379" s="32"/>
      <c r="T379" s="26">
        <v>1190</v>
      </c>
      <c r="U379" s="26">
        <v>1190</v>
      </c>
      <c r="V379" s="26">
        <v>1190</v>
      </c>
      <c r="W379" s="26">
        <v>1190</v>
      </c>
      <c r="X379" s="32"/>
      <c r="Y379" s="32"/>
    </row>
    <row r="380" spans="1:25" x14ac:dyDescent="0.65">
      <c r="A380" s="89">
        <v>16</v>
      </c>
      <c r="B380" s="26">
        <v>1190</v>
      </c>
      <c r="C380" s="26">
        <v>1190</v>
      </c>
      <c r="D380" s="26">
        <v>1190</v>
      </c>
      <c r="E380" s="26">
        <v>1190</v>
      </c>
      <c r="F380" s="26">
        <v>1190</v>
      </c>
      <c r="G380" s="26">
        <v>1190</v>
      </c>
      <c r="H380" s="26">
        <v>1190</v>
      </c>
      <c r="I380" s="26">
        <v>1190</v>
      </c>
      <c r="J380" s="26">
        <v>1190</v>
      </c>
      <c r="K380" s="26">
        <v>1190</v>
      </c>
      <c r="L380" s="26"/>
      <c r="M380" s="26"/>
      <c r="N380" s="26">
        <v>1190</v>
      </c>
      <c r="O380" s="26">
        <v>1190</v>
      </c>
      <c r="P380" s="26">
        <v>1190</v>
      </c>
      <c r="Q380" s="26">
        <v>1190</v>
      </c>
      <c r="R380" s="26"/>
      <c r="S380" s="26"/>
      <c r="T380" s="26">
        <v>1190</v>
      </c>
      <c r="U380" s="26">
        <v>1190</v>
      </c>
      <c r="V380" s="26">
        <v>1190</v>
      </c>
      <c r="W380" s="26">
        <v>1190</v>
      </c>
      <c r="X380" s="32"/>
      <c r="Y380" s="32"/>
    </row>
    <row r="381" spans="1:25" x14ac:dyDescent="0.65">
      <c r="A381" s="89">
        <v>17</v>
      </c>
      <c r="B381" s="26">
        <v>1190</v>
      </c>
      <c r="C381" s="26">
        <v>1190</v>
      </c>
      <c r="D381" s="26"/>
      <c r="E381" s="26"/>
      <c r="F381" s="26"/>
      <c r="G381" s="26"/>
      <c r="H381" s="26">
        <v>1190</v>
      </c>
      <c r="I381" s="26">
        <v>1190</v>
      </c>
      <c r="J381" s="26">
        <v>1190</v>
      </c>
      <c r="K381" s="26">
        <v>1190</v>
      </c>
      <c r="L381" s="26"/>
      <c r="M381" s="26"/>
      <c r="N381" s="26">
        <v>1190</v>
      </c>
      <c r="O381" s="26">
        <v>1190</v>
      </c>
      <c r="P381" s="32">
        <v>1190</v>
      </c>
      <c r="Q381" s="32">
        <v>1190</v>
      </c>
      <c r="R381" s="32">
        <v>1190</v>
      </c>
      <c r="S381" s="32">
        <v>1190</v>
      </c>
      <c r="T381" s="26">
        <v>1190</v>
      </c>
      <c r="U381" s="26">
        <v>1190</v>
      </c>
      <c r="V381" s="26"/>
      <c r="W381" s="26"/>
      <c r="X381" s="32">
        <v>1190</v>
      </c>
      <c r="Y381" s="32">
        <v>1190</v>
      </c>
    </row>
    <row r="382" spans="1:25" x14ac:dyDescent="0.65">
      <c r="A382" s="89">
        <v>18</v>
      </c>
      <c r="B382" s="26">
        <v>1190</v>
      </c>
      <c r="C382" s="26">
        <v>1190</v>
      </c>
      <c r="D382" s="26"/>
      <c r="E382" s="26"/>
      <c r="F382" s="26"/>
      <c r="G382" s="26"/>
      <c r="H382" s="26">
        <v>1190</v>
      </c>
      <c r="I382" s="26">
        <v>1190</v>
      </c>
      <c r="J382" s="26">
        <v>1190</v>
      </c>
      <c r="K382" s="26">
        <v>1190</v>
      </c>
      <c r="L382" s="26">
        <v>1190</v>
      </c>
      <c r="M382" s="26">
        <v>1190</v>
      </c>
      <c r="N382" s="26">
        <v>1190</v>
      </c>
      <c r="O382" s="26">
        <v>1190</v>
      </c>
      <c r="P382" s="32"/>
      <c r="Q382" s="32"/>
      <c r="R382" s="32">
        <v>1190</v>
      </c>
      <c r="S382" s="32">
        <v>1190</v>
      </c>
      <c r="T382" s="26">
        <v>1190</v>
      </c>
      <c r="U382" s="26">
        <v>1190</v>
      </c>
      <c r="V382" s="26"/>
      <c r="W382" s="26"/>
      <c r="X382" s="32">
        <v>1190</v>
      </c>
      <c r="Y382" s="32">
        <v>1190</v>
      </c>
    </row>
    <row r="383" spans="1:25" x14ac:dyDescent="0.65">
      <c r="A383" s="89">
        <v>19</v>
      </c>
      <c r="B383" s="26">
        <v>1190</v>
      </c>
      <c r="C383" s="26">
        <v>1190</v>
      </c>
      <c r="D383" s="26">
        <v>1190</v>
      </c>
      <c r="E383" s="26">
        <v>1190</v>
      </c>
      <c r="F383" s="26">
        <v>1190</v>
      </c>
      <c r="G383" s="26">
        <v>1190</v>
      </c>
      <c r="H383" s="26">
        <v>1190</v>
      </c>
      <c r="I383" s="26">
        <v>1190</v>
      </c>
      <c r="J383" s="26"/>
      <c r="K383" s="26"/>
      <c r="L383" s="26">
        <v>1190</v>
      </c>
      <c r="M383" s="26">
        <v>1190</v>
      </c>
      <c r="N383" s="26">
        <v>1190</v>
      </c>
      <c r="O383" s="26">
        <v>1190</v>
      </c>
      <c r="P383" s="32"/>
      <c r="Q383" s="32"/>
      <c r="R383" s="32">
        <v>1190</v>
      </c>
      <c r="S383" s="32">
        <v>1190</v>
      </c>
      <c r="T383" s="26">
        <v>1190</v>
      </c>
      <c r="U383" s="26">
        <v>1190</v>
      </c>
      <c r="V383" s="26">
        <v>1190</v>
      </c>
      <c r="W383" s="26">
        <v>1190</v>
      </c>
      <c r="X383" s="32">
        <v>1190</v>
      </c>
      <c r="Y383" s="32">
        <v>1190</v>
      </c>
    </row>
    <row r="384" spans="1:25" x14ac:dyDescent="0.65">
      <c r="A384" s="89">
        <v>20</v>
      </c>
      <c r="B384" s="26"/>
      <c r="C384" s="26"/>
      <c r="D384" s="26">
        <v>1190</v>
      </c>
      <c r="E384" s="26">
        <v>1190</v>
      </c>
      <c r="F384" s="26">
        <v>1190</v>
      </c>
      <c r="G384" s="26">
        <v>1190</v>
      </c>
      <c r="H384" s="26"/>
      <c r="I384" s="26"/>
      <c r="J384" s="26"/>
      <c r="K384" s="26"/>
      <c r="L384" s="26">
        <v>1190</v>
      </c>
      <c r="M384" s="26">
        <v>1190</v>
      </c>
      <c r="N384" s="26">
        <v>1190</v>
      </c>
      <c r="O384" s="26">
        <v>1190</v>
      </c>
      <c r="P384" s="32">
        <v>1190</v>
      </c>
      <c r="Q384" s="32">
        <v>1190</v>
      </c>
      <c r="R384" s="32">
        <v>1190</v>
      </c>
      <c r="S384" s="32">
        <v>1190</v>
      </c>
      <c r="T384" s="26"/>
      <c r="U384" s="26"/>
      <c r="V384" s="26">
        <v>1190</v>
      </c>
      <c r="W384" s="26">
        <v>1190</v>
      </c>
      <c r="X384" s="26">
        <v>1190</v>
      </c>
      <c r="Y384" s="26">
        <v>1190</v>
      </c>
    </row>
    <row r="385" spans="1:27" x14ac:dyDescent="0.65">
      <c r="A385" s="89">
        <v>21</v>
      </c>
      <c r="B385" s="26"/>
      <c r="C385" s="26"/>
      <c r="D385" s="26">
        <v>1190</v>
      </c>
      <c r="E385" s="26">
        <v>1190</v>
      </c>
      <c r="F385" s="26"/>
      <c r="G385" s="26"/>
      <c r="H385" s="26"/>
      <c r="I385" s="26"/>
      <c r="J385" s="26">
        <v>1190</v>
      </c>
      <c r="K385" s="26">
        <v>1190</v>
      </c>
      <c r="L385" s="26">
        <v>1190</v>
      </c>
      <c r="M385" s="26">
        <v>1190</v>
      </c>
      <c r="N385" s="26"/>
      <c r="O385" s="26"/>
      <c r="P385" s="32">
        <v>1190</v>
      </c>
      <c r="Q385" s="32">
        <v>1190</v>
      </c>
      <c r="R385" s="32"/>
      <c r="S385" s="32"/>
      <c r="T385" s="26"/>
      <c r="U385" s="26"/>
      <c r="V385" s="26">
        <v>1190</v>
      </c>
      <c r="W385" s="26">
        <v>1190</v>
      </c>
      <c r="X385" s="32">
        <v>1190</v>
      </c>
      <c r="Y385" s="32">
        <v>1190</v>
      </c>
    </row>
    <row r="386" spans="1:27" x14ac:dyDescent="0.65">
      <c r="A386" s="89">
        <v>22</v>
      </c>
      <c r="B386" s="26">
        <v>1190</v>
      </c>
      <c r="C386" s="26">
        <v>1190</v>
      </c>
      <c r="D386" s="26">
        <v>1190</v>
      </c>
      <c r="E386" s="26">
        <v>1190</v>
      </c>
      <c r="F386" s="26">
        <v>1190</v>
      </c>
      <c r="G386" s="26">
        <v>1190</v>
      </c>
      <c r="H386" s="26"/>
      <c r="I386" s="26"/>
      <c r="J386" s="26">
        <v>1190</v>
      </c>
      <c r="K386" s="26">
        <v>1190</v>
      </c>
      <c r="L386" s="26">
        <v>1190</v>
      </c>
      <c r="M386" s="26">
        <v>1190</v>
      </c>
      <c r="N386" s="26"/>
      <c r="O386" s="26"/>
      <c r="P386" s="32">
        <v>1190</v>
      </c>
      <c r="Q386" s="32">
        <v>1190</v>
      </c>
      <c r="R386" s="32"/>
      <c r="S386" s="32"/>
      <c r="T386" s="26">
        <v>1190</v>
      </c>
      <c r="U386" s="26">
        <v>1190</v>
      </c>
      <c r="V386" s="26">
        <v>1190</v>
      </c>
      <c r="W386" s="26">
        <v>1190</v>
      </c>
      <c r="X386" s="32"/>
      <c r="Y386" s="32"/>
    </row>
    <row r="387" spans="1:27" x14ac:dyDescent="0.65">
      <c r="A387" s="89">
        <v>23</v>
      </c>
      <c r="B387" s="26">
        <v>1190</v>
      </c>
      <c r="C387" s="26">
        <v>1190</v>
      </c>
      <c r="D387" s="26">
        <v>1190</v>
      </c>
      <c r="E387" s="26">
        <v>1190</v>
      </c>
      <c r="F387" s="26">
        <v>1190</v>
      </c>
      <c r="G387" s="26">
        <v>1190</v>
      </c>
      <c r="H387" s="26">
        <v>1190</v>
      </c>
      <c r="I387" s="26">
        <v>1190</v>
      </c>
      <c r="J387" s="26">
        <v>1190</v>
      </c>
      <c r="K387" s="26">
        <v>1190</v>
      </c>
      <c r="L387" s="26"/>
      <c r="M387" s="26"/>
      <c r="N387" s="26">
        <v>1190</v>
      </c>
      <c r="O387" s="26">
        <v>1190</v>
      </c>
      <c r="P387" s="26">
        <v>1190</v>
      </c>
      <c r="Q387" s="26">
        <v>1190</v>
      </c>
      <c r="R387" s="26"/>
      <c r="S387" s="26"/>
      <c r="T387" s="26">
        <v>1190</v>
      </c>
      <c r="U387" s="26">
        <v>1190</v>
      </c>
      <c r="V387" s="26">
        <v>1190</v>
      </c>
      <c r="W387" s="26">
        <v>1190</v>
      </c>
      <c r="X387" s="32"/>
      <c r="Y387" s="32"/>
    </row>
    <row r="388" spans="1:27" x14ac:dyDescent="0.65">
      <c r="A388" s="89">
        <v>24</v>
      </c>
      <c r="B388" s="26">
        <v>1190</v>
      </c>
      <c r="C388" s="26">
        <v>1190</v>
      </c>
      <c r="D388" s="26"/>
      <c r="E388" s="26"/>
      <c r="F388" s="26"/>
      <c r="G388" s="26"/>
      <c r="H388" s="26">
        <v>1190</v>
      </c>
      <c r="I388" s="26">
        <v>1190</v>
      </c>
      <c r="J388" s="26">
        <v>1190</v>
      </c>
      <c r="K388" s="26">
        <v>1190</v>
      </c>
      <c r="L388" s="26"/>
      <c r="M388" s="26"/>
      <c r="N388" s="26">
        <v>1190</v>
      </c>
      <c r="O388" s="26">
        <v>1190</v>
      </c>
      <c r="P388" s="32">
        <v>1190</v>
      </c>
      <c r="Q388" s="32">
        <v>1190</v>
      </c>
      <c r="R388" s="32">
        <v>1190</v>
      </c>
      <c r="S388" s="32">
        <v>1190</v>
      </c>
      <c r="T388" s="26">
        <v>1190</v>
      </c>
      <c r="U388" s="26">
        <v>1190</v>
      </c>
      <c r="V388" s="26"/>
      <c r="W388" s="26"/>
      <c r="X388" s="26">
        <v>1190</v>
      </c>
      <c r="Y388" s="26">
        <v>1190</v>
      </c>
    </row>
    <row r="389" spans="1:27" x14ac:dyDescent="0.65">
      <c r="A389" s="89">
        <v>25</v>
      </c>
      <c r="B389" s="26">
        <v>1190</v>
      </c>
      <c r="C389" s="26">
        <v>1190</v>
      </c>
      <c r="D389" s="26"/>
      <c r="E389" s="26"/>
      <c r="F389" s="26"/>
      <c r="G389" s="26"/>
      <c r="H389" s="26">
        <v>1190</v>
      </c>
      <c r="I389" s="26">
        <v>1190</v>
      </c>
      <c r="J389" s="26">
        <v>1190</v>
      </c>
      <c r="K389" s="26">
        <v>1190</v>
      </c>
      <c r="L389" s="26"/>
      <c r="M389" s="26"/>
      <c r="N389" s="26">
        <v>1190</v>
      </c>
      <c r="O389" s="26">
        <v>1190</v>
      </c>
      <c r="P389" s="32"/>
      <c r="Q389" s="32"/>
      <c r="R389" s="32">
        <v>1190</v>
      </c>
      <c r="S389" s="32">
        <v>1190</v>
      </c>
      <c r="T389" s="26">
        <v>1190</v>
      </c>
      <c r="U389" s="26">
        <v>1190</v>
      </c>
      <c r="V389" s="26"/>
      <c r="W389" s="26"/>
      <c r="X389" s="26">
        <v>1190</v>
      </c>
      <c r="Y389" s="26">
        <v>1190</v>
      </c>
    </row>
    <row r="390" spans="1:27" x14ac:dyDescent="0.65">
      <c r="A390" s="89">
        <v>26</v>
      </c>
      <c r="B390" s="26">
        <v>1190</v>
      </c>
      <c r="C390" s="26">
        <v>1190</v>
      </c>
      <c r="D390" s="26">
        <v>1190</v>
      </c>
      <c r="E390" s="26">
        <v>1190</v>
      </c>
      <c r="F390" s="26">
        <v>1190</v>
      </c>
      <c r="G390" s="26">
        <v>1190</v>
      </c>
      <c r="H390" s="26">
        <v>1190</v>
      </c>
      <c r="I390" s="26">
        <v>1190</v>
      </c>
      <c r="J390" s="26"/>
      <c r="K390" s="26"/>
      <c r="L390" s="26"/>
      <c r="M390" s="26"/>
      <c r="N390" s="26">
        <v>1190</v>
      </c>
      <c r="O390" s="26">
        <v>1190</v>
      </c>
      <c r="P390" s="32"/>
      <c r="Q390" s="32"/>
      <c r="R390" s="32">
        <v>1190</v>
      </c>
      <c r="S390" s="32">
        <v>1190</v>
      </c>
      <c r="T390" s="26">
        <v>1190</v>
      </c>
      <c r="U390" s="26">
        <v>1190</v>
      </c>
      <c r="V390" s="26">
        <v>1190</v>
      </c>
      <c r="W390" s="26">
        <v>1190</v>
      </c>
      <c r="X390" s="32">
        <v>1190</v>
      </c>
      <c r="Y390" s="32">
        <v>1190</v>
      </c>
    </row>
    <row r="391" spans="1:27" x14ac:dyDescent="0.65">
      <c r="A391" s="89">
        <v>27</v>
      </c>
      <c r="B391" s="26"/>
      <c r="C391" s="26"/>
      <c r="D391" s="26">
        <v>1190</v>
      </c>
      <c r="E391" s="26">
        <v>1190</v>
      </c>
      <c r="F391" s="26">
        <v>1190</v>
      </c>
      <c r="G391" s="26">
        <v>1190</v>
      </c>
      <c r="H391" s="26"/>
      <c r="I391" s="26"/>
      <c r="J391" s="26"/>
      <c r="K391" s="26"/>
      <c r="L391" s="26"/>
      <c r="M391" s="26"/>
      <c r="N391" s="26">
        <v>1190</v>
      </c>
      <c r="O391" s="26">
        <v>1190</v>
      </c>
      <c r="P391" s="32">
        <v>1190</v>
      </c>
      <c r="Q391" s="32">
        <v>1190</v>
      </c>
      <c r="R391" s="32">
        <v>1190</v>
      </c>
      <c r="S391" s="32">
        <v>1190</v>
      </c>
      <c r="T391" s="26"/>
      <c r="U391" s="26"/>
      <c r="V391" s="26">
        <v>1190</v>
      </c>
      <c r="W391" s="26">
        <v>1190</v>
      </c>
      <c r="X391" s="26">
        <v>1190</v>
      </c>
      <c r="Y391" s="26">
        <v>1190</v>
      </c>
    </row>
    <row r="392" spans="1:27" x14ac:dyDescent="0.65">
      <c r="A392" s="89">
        <v>28</v>
      </c>
      <c r="B392" s="26"/>
      <c r="C392" s="26"/>
      <c r="D392" s="26">
        <v>1190</v>
      </c>
      <c r="E392" s="26">
        <v>1190</v>
      </c>
      <c r="F392" s="26">
        <v>1190</v>
      </c>
      <c r="G392" s="26">
        <v>1190</v>
      </c>
      <c r="H392" s="26"/>
      <c r="I392" s="26"/>
      <c r="J392" s="26">
        <v>1190</v>
      </c>
      <c r="K392" s="26">
        <v>1190</v>
      </c>
      <c r="L392" s="26"/>
      <c r="M392" s="26"/>
      <c r="N392" s="26"/>
      <c r="O392" s="26"/>
      <c r="P392" s="32">
        <v>1190</v>
      </c>
      <c r="Q392" s="32">
        <v>1190</v>
      </c>
      <c r="R392" s="32">
        <v>1190</v>
      </c>
      <c r="S392" s="32">
        <v>1190</v>
      </c>
      <c r="T392" s="26"/>
      <c r="U392" s="26"/>
      <c r="V392" s="26">
        <v>1190</v>
      </c>
      <c r="W392" s="26">
        <v>1190</v>
      </c>
      <c r="X392" s="32">
        <v>1190</v>
      </c>
      <c r="Y392" s="32">
        <v>1190</v>
      </c>
    </row>
    <row r="393" spans="1:27" x14ac:dyDescent="0.65">
      <c r="A393" s="89">
        <v>29</v>
      </c>
      <c r="B393" s="26">
        <v>1190</v>
      </c>
      <c r="C393" s="26">
        <v>1190</v>
      </c>
      <c r="D393" s="27"/>
      <c r="E393" s="27"/>
      <c r="F393" s="26">
        <v>1190</v>
      </c>
      <c r="G393" s="26">
        <v>1190</v>
      </c>
      <c r="H393" s="26">
        <v>1190</v>
      </c>
      <c r="I393" s="26">
        <v>1190</v>
      </c>
      <c r="J393" s="26">
        <v>1190</v>
      </c>
      <c r="K393" s="26">
        <v>1190</v>
      </c>
      <c r="L393" s="26"/>
      <c r="M393" s="26"/>
      <c r="N393" s="26"/>
      <c r="O393" s="26"/>
      <c r="P393" s="32">
        <v>1190</v>
      </c>
      <c r="Q393" s="32">
        <v>1190</v>
      </c>
      <c r="R393" s="32"/>
      <c r="S393" s="32"/>
      <c r="T393" s="26">
        <v>1190</v>
      </c>
      <c r="U393" s="26">
        <v>1190</v>
      </c>
      <c r="V393" s="26">
        <v>1190</v>
      </c>
      <c r="W393" s="26">
        <v>1190</v>
      </c>
      <c r="X393" s="32"/>
      <c r="Y393" s="32"/>
    </row>
    <row r="394" spans="1:27" x14ac:dyDescent="0.65">
      <c r="A394" s="89">
        <v>30</v>
      </c>
      <c r="B394" s="26">
        <v>1190</v>
      </c>
      <c r="C394" s="26">
        <v>1190</v>
      </c>
      <c r="D394" s="26"/>
      <c r="E394" s="26"/>
      <c r="F394" s="26">
        <v>1190</v>
      </c>
      <c r="G394" s="26">
        <v>1190</v>
      </c>
      <c r="H394" s="26"/>
      <c r="I394" s="26"/>
      <c r="J394" s="26">
        <v>1190</v>
      </c>
      <c r="K394" s="26">
        <v>1190</v>
      </c>
      <c r="L394" s="26"/>
      <c r="M394" s="26"/>
      <c r="N394" s="26">
        <v>1190</v>
      </c>
      <c r="O394" s="26">
        <v>1190</v>
      </c>
      <c r="P394" s="26">
        <v>1190</v>
      </c>
      <c r="Q394" s="26">
        <v>1190</v>
      </c>
      <c r="R394" s="26"/>
      <c r="S394" s="26"/>
      <c r="T394" s="26">
        <v>1190</v>
      </c>
      <c r="U394" s="26">
        <v>1190</v>
      </c>
      <c r="V394" s="26"/>
      <c r="W394" s="26"/>
      <c r="X394" s="32"/>
      <c r="Y394" s="32"/>
    </row>
    <row r="395" spans="1:27" ht="25.5" thickBot="1" x14ac:dyDescent="0.7">
      <c r="A395" s="90">
        <v>31</v>
      </c>
      <c r="B395" s="32">
        <v>1190</v>
      </c>
      <c r="C395" s="32">
        <v>1190</v>
      </c>
      <c r="D395" s="56"/>
      <c r="E395" s="56"/>
      <c r="F395" s="32"/>
      <c r="G395" s="32"/>
      <c r="H395" s="54"/>
      <c r="I395" s="54"/>
      <c r="J395" s="30">
        <v>1190</v>
      </c>
      <c r="K395" s="30">
        <v>1190</v>
      </c>
      <c r="L395" s="52"/>
      <c r="M395" s="52"/>
      <c r="N395" s="32">
        <v>1190</v>
      </c>
      <c r="O395" s="32">
        <v>1190</v>
      </c>
      <c r="P395" s="32">
        <v>1190</v>
      </c>
      <c r="Q395" s="32">
        <v>1190</v>
      </c>
      <c r="R395" s="32"/>
      <c r="S395" s="32"/>
      <c r="T395" s="32">
        <v>1190</v>
      </c>
      <c r="U395" s="32">
        <v>1190</v>
      </c>
      <c r="V395" s="30"/>
      <c r="W395" s="30"/>
      <c r="X395" s="32"/>
      <c r="Y395" s="32"/>
    </row>
    <row r="396" spans="1:27" ht="25.5" thickBot="1" x14ac:dyDescent="0.7">
      <c r="A396" s="17" t="s">
        <v>12</v>
      </c>
      <c r="B396" s="102">
        <f>AVERAGE(B365:B395)</f>
        <v>1190</v>
      </c>
      <c r="C396" s="102">
        <f t="shared" ref="C396:Y396" si="10">AVERAGE(C365:C395)</f>
        <v>1190</v>
      </c>
      <c r="D396" s="102">
        <f t="shared" si="10"/>
        <v>1190</v>
      </c>
      <c r="E396" s="102">
        <f t="shared" si="10"/>
        <v>1190</v>
      </c>
      <c r="F396" s="102">
        <f t="shared" si="10"/>
        <v>1190</v>
      </c>
      <c r="G396" s="102">
        <f t="shared" si="10"/>
        <v>1190</v>
      </c>
      <c r="H396" s="102">
        <f t="shared" si="10"/>
        <v>1190</v>
      </c>
      <c r="I396" s="102">
        <f t="shared" si="10"/>
        <v>1190</v>
      </c>
      <c r="J396" s="102">
        <f t="shared" si="10"/>
        <v>1190</v>
      </c>
      <c r="K396" s="102">
        <f t="shared" si="10"/>
        <v>1190</v>
      </c>
      <c r="L396" s="102">
        <f t="shared" si="10"/>
        <v>1190</v>
      </c>
      <c r="M396" s="102">
        <f t="shared" si="10"/>
        <v>1190</v>
      </c>
      <c r="N396" s="102">
        <f t="shared" si="10"/>
        <v>1190</v>
      </c>
      <c r="O396" s="102">
        <f t="shared" si="10"/>
        <v>1190</v>
      </c>
      <c r="P396" s="102">
        <f t="shared" si="10"/>
        <v>1190</v>
      </c>
      <c r="Q396" s="102">
        <f t="shared" si="10"/>
        <v>1190</v>
      </c>
      <c r="R396" s="102">
        <f t="shared" si="10"/>
        <v>1190</v>
      </c>
      <c r="S396" s="102">
        <f t="shared" si="10"/>
        <v>1190</v>
      </c>
      <c r="T396" s="102">
        <f t="shared" si="10"/>
        <v>1190</v>
      </c>
      <c r="U396" s="102">
        <f t="shared" si="10"/>
        <v>1190</v>
      </c>
      <c r="V396" s="102">
        <f t="shared" si="10"/>
        <v>1190</v>
      </c>
      <c r="W396" s="102">
        <f t="shared" si="10"/>
        <v>1190</v>
      </c>
      <c r="X396" s="102">
        <f t="shared" si="10"/>
        <v>1190</v>
      </c>
      <c r="Y396" s="102">
        <f t="shared" si="10"/>
        <v>1190</v>
      </c>
      <c r="Z396" s="57"/>
      <c r="AA396" s="57"/>
    </row>
    <row r="397" spans="1:27" ht="42" customHeight="1" x14ac:dyDescent="0.65">
      <c r="A397" s="115" t="s">
        <v>26</v>
      </c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</row>
    <row r="398" spans="1:27" ht="24.75" customHeight="1" thickBot="1" x14ac:dyDescent="0.7">
      <c r="A398" s="116" t="s">
        <v>61</v>
      </c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</row>
    <row r="399" spans="1:27" ht="25.5" thickBot="1" x14ac:dyDescent="0.7">
      <c r="A399" s="117" t="s">
        <v>0</v>
      </c>
      <c r="B399" s="119" t="s">
        <v>1</v>
      </c>
      <c r="C399" s="120"/>
      <c r="D399" s="119" t="s">
        <v>2</v>
      </c>
      <c r="E399" s="120"/>
      <c r="F399" s="119" t="s">
        <v>3</v>
      </c>
      <c r="G399" s="120"/>
      <c r="H399" s="119" t="s">
        <v>4</v>
      </c>
      <c r="I399" s="120"/>
      <c r="J399" s="119" t="s">
        <v>5</v>
      </c>
      <c r="K399" s="120"/>
      <c r="L399" s="119" t="s">
        <v>6</v>
      </c>
      <c r="M399" s="120"/>
      <c r="N399" s="119" t="s">
        <v>7</v>
      </c>
      <c r="O399" s="120"/>
      <c r="P399" s="119" t="s">
        <v>8</v>
      </c>
      <c r="Q399" s="120"/>
      <c r="R399" s="119" t="s">
        <v>9</v>
      </c>
      <c r="S399" s="120"/>
      <c r="T399" s="119" t="s">
        <v>10</v>
      </c>
      <c r="U399" s="120"/>
      <c r="V399" s="119" t="s">
        <v>14</v>
      </c>
      <c r="W399" s="120"/>
      <c r="X399" s="119" t="s">
        <v>11</v>
      </c>
      <c r="Y399" s="120"/>
    </row>
    <row r="400" spans="1:27" ht="25.5" thickBot="1" x14ac:dyDescent="0.7">
      <c r="A400" s="118"/>
      <c r="B400" s="17" t="s">
        <v>64</v>
      </c>
      <c r="C400" s="17" t="s">
        <v>65</v>
      </c>
      <c r="D400" s="17" t="s">
        <v>64</v>
      </c>
      <c r="E400" s="17" t="s">
        <v>65</v>
      </c>
      <c r="F400" s="17" t="s">
        <v>64</v>
      </c>
      <c r="G400" s="17" t="s">
        <v>65</v>
      </c>
      <c r="H400" s="17" t="s">
        <v>64</v>
      </c>
      <c r="I400" s="17" t="s">
        <v>65</v>
      </c>
      <c r="J400" s="17" t="s">
        <v>64</v>
      </c>
      <c r="K400" s="17" t="s">
        <v>65</v>
      </c>
      <c r="L400" s="17" t="s">
        <v>64</v>
      </c>
      <c r="M400" s="17" t="s">
        <v>65</v>
      </c>
      <c r="N400" s="17" t="s">
        <v>64</v>
      </c>
      <c r="O400" s="17" t="s">
        <v>65</v>
      </c>
      <c r="P400" s="17" t="s">
        <v>64</v>
      </c>
      <c r="Q400" s="17" t="s">
        <v>65</v>
      </c>
      <c r="R400" s="17" t="s">
        <v>64</v>
      </c>
      <c r="S400" s="17" t="s">
        <v>65</v>
      </c>
      <c r="T400" s="17" t="s">
        <v>64</v>
      </c>
      <c r="U400" s="17" t="s">
        <v>65</v>
      </c>
      <c r="V400" s="17" t="s">
        <v>64</v>
      </c>
      <c r="W400" s="17" t="s">
        <v>65</v>
      </c>
      <c r="X400" s="17" t="s">
        <v>64</v>
      </c>
      <c r="Y400" s="17" t="s">
        <v>65</v>
      </c>
    </row>
    <row r="401" spans="1:25" x14ac:dyDescent="0.65">
      <c r="A401" s="39">
        <v>1</v>
      </c>
      <c r="B401" s="32"/>
      <c r="C401" s="62"/>
      <c r="D401" s="32">
        <v>1190</v>
      </c>
      <c r="E401" s="30">
        <v>1190</v>
      </c>
      <c r="F401" s="32">
        <v>1190</v>
      </c>
      <c r="G401" s="30">
        <v>1190</v>
      </c>
      <c r="H401" s="32">
        <v>1190</v>
      </c>
      <c r="I401" s="32">
        <v>1190</v>
      </c>
      <c r="J401" s="30"/>
      <c r="K401" s="30"/>
      <c r="L401" s="32"/>
      <c r="M401" s="32"/>
      <c r="N401" s="32">
        <v>1190</v>
      </c>
      <c r="O401" s="32">
        <v>1190</v>
      </c>
      <c r="P401" s="32">
        <v>1190</v>
      </c>
      <c r="Q401" s="32">
        <v>1190</v>
      </c>
      <c r="R401" s="32"/>
      <c r="S401" s="32"/>
      <c r="T401" s="32">
        <v>1190</v>
      </c>
      <c r="U401" s="32">
        <v>1190</v>
      </c>
      <c r="V401" s="30">
        <v>1190</v>
      </c>
      <c r="W401" s="30">
        <v>1190</v>
      </c>
      <c r="X401" s="32"/>
      <c r="Y401" s="32"/>
    </row>
    <row r="402" spans="1:25" x14ac:dyDescent="0.65">
      <c r="A402" s="89">
        <v>2</v>
      </c>
      <c r="B402" s="26">
        <v>1190</v>
      </c>
      <c r="C402" s="26">
        <v>1190</v>
      </c>
      <c r="D402" s="26"/>
      <c r="E402" s="26"/>
      <c r="F402" s="26"/>
      <c r="G402" s="26"/>
      <c r="H402" s="26">
        <v>1190</v>
      </c>
      <c r="I402" s="26">
        <v>1190</v>
      </c>
      <c r="J402" s="26">
        <v>1190</v>
      </c>
      <c r="K402" s="26">
        <v>1190</v>
      </c>
      <c r="L402" s="26"/>
      <c r="M402" s="26"/>
      <c r="N402" s="26">
        <v>1190</v>
      </c>
      <c r="O402" s="26">
        <v>1190</v>
      </c>
      <c r="P402" s="26">
        <v>1190</v>
      </c>
      <c r="Q402" s="26">
        <v>1190</v>
      </c>
      <c r="R402" s="26">
        <v>1190</v>
      </c>
      <c r="S402" s="26">
        <v>1190</v>
      </c>
      <c r="T402" s="26">
        <v>1190</v>
      </c>
      <c r="U402" s="26">
        <v>1190</v>
      </c>
      <c r="V402" s="26"/>
      <c r="W402" s="26"/>
      <c r="X402" s="32">
        <v>1190</v>
      </c>
      <c r="Y402" s="32">
        <v>1190</v>
      </c>
    </row>
    <row r="403" spans="1:25" x14ac:dyDescent="0.65">
      <c r="A403" s="89">
        <v>3</v>
      </c>
      <c r="B403" s="26">
        <v>1190</v>
      </c>
      <c r="C403" s="26">
        <v>1190</v>
      </c>
      <c r="D403" s="26"/>
      <c r="E403" s="26"/>
      <c r="F403" s="26"/>
      <c r="G403" s="26"/>
      <c r="H403" s="26">
        <v>1190</v>
      </c>
      <c r="I403" s="26">
        <v>1190</v>
      </c>
      <c r="J403" s="26">
        <v>1190</v>
      </c>
      <c r="K403" s="26">
        <v>1190</v>
      </c>
      <c r="L403" s="26">
        <v>1190</v>
      </c>
      <c r="M403" s="26">
        <v>1190</v>
      </c>
      <c r="N403" s="26">
        <v>1190</v>
      </c>
      <c r="O403" s="26">
        <v>1190</v>
      </c>
      <c r="P403" s="32"/>
      <c r="Q403" s="32"/>
      <c r="R403" s="26">
        <v>1190</v>
      </c>
      <c r="S403" s="26">
        <v>1190</v>
      </c>
      <c r="T403" s="26">
        <v>1190</v>
      </c>
      <c r="U403" s="26">
        <v>1190</v>
      </c>
      <c r="V403" s="26"/>
      <c r="W403" s="26"/>
      <c r="X403" s="32">
        <v>1190</v>
      </c>
      <c r="Y403" s="32">
        <v>1190</v>
      </c>
    </row>
    <row r="404" spans="1:25" x14ac:dyDescent="0.65">
      <c r="A404" s="89">
        <v>4</v>
      </c>
      <c r="B404" s="26">
        <v>1190</v>
      </c>
      <c r="C404" s="26">
        <v>1190</v>
      </c>
      <c r="D404" s="26">
        <v>1190</v>
      </c>
      <c r="E404" s="26">
        <v>1190</v>
      </c>
      <c r="F404" s="26">
        <v>1190</v>
      </c>
      <c r="G404" s="26">
        <v>1190</v>
      </c>
      <c r="H404" s="26">
        <v>1190</v>
      </c>
      <c r="I404" s="26">
        <v>1190</v>
      </c>
      <c r="J404" s="26"/>
      <c r="K404" s="26"/>
      <c r="L404" s="26">
        <v>1190</v>
      </c>
      <c r="M404" s="26">
        <v>1190</v>
      </c>
      <c r="N404" s="26">
        <v>1190</v>
      </c>
      <c r="O404" s="26">
        <v>1190</v>
      </c>
      <c r="P404" s="32"/>
      <c r="Q404" s="32"/>
      <c r="R404" s="26">
        <v>1190</v>
      </c>
      <c r="S404" s="26">
        <v>1190</v>
      </c>
      <c r="T404" s="26">
        <v>1190</v>
      </c>
      <c r="U404" s="26">
        <v>1190</v>
      </c>
      <c r="V404" s="26">
        <v>1190</v>
      </c>
      <c r="W404" s="26">
        <v>1190</v>
      </c>
      <c r="X404" s="32">
        <v>1190</v>
      </c>
      <c r="Y404" s="32">
        <v>1190</v>
      </c>
    </row>
    <row r="405" spans="1:25" x14ac:dyDescent="0.65">
      <c r="A405" s="89">
        <v>5</v>
      </c>
      <c r="B405" s="26"/>
      <c r="C405" s="26"/>
      <c r="D405" s="26">
        <v>1190</v>
      </c>
      <c r="E405" s="26">
        <v>1190</v>
      </c>
      <c r="F405" s="26">
        <v>1190</v>
      </c>
      <c r="G405" s="26">
        <v>1190</v>
      </c>
      <c r="H405" s="26">
        <v>1190</v>
      </c>
      <c r="I405" s="26">
        <v>1190</v>
      </c>
      <c r="J405" s="26"/>
      <c r="K405" s="26"/>
      <c r="L405" s="26">
        <v>1190</v>
      </c>
      <c r="M405" s="26">
        <v>1190</v>
      </c>
      <c r="N405" s="26">
        <v>1190</v>
      </c>
      <c r="O405" s="26">
        <v>1190</v>
      </c>
      <c r="P405" s="32">
        <v>1190</v>
      </c>
      <c r="Q405" s="32">
        <v>1190</v>
      </c>
      <c r="R405" s="26">
        <v>1190</v>
      </c>
      <c r="S405" s="26">
        <v>1190</v>
      </c>
      <c r="T405" s="26"/>
      <c r="U405" s="26"/>
      <c r="V405" s="26">
        <v>1190</v>
      </c>
      <c r="W405" s="26">
        <v>1190</v>
      </c>
      <c r="X405" s="32">
        <v>1190</v>
      </c>
      <c r="Y405" s="32">
        <v>1190</v>
      </c>
    </row>
    <row r="406" spans="1:25" x14ac:dyDescent="0.65">
      <c r="A406" s="89">
        <v>6</v>
      </c>
      <c r="B406" s="26"/>
      <c r="C406" s="26"/>
      <c r="D406" s="26">
        <v>1190</v>
      </c>
      <c r="E406" s="26">
        <v>1190</v>
      </c>
      <c r="F406" s="26">
        <v>1190</v>
      </c>
      <c r="G406" s="26">
        <v>1190</v>
      </c>
      <c r="H406" s="26"/>
      <c r="I406" s="26"/>
      <c r="J406" s="26">
        <v>1190</v>
      </c>
      <c r="K406" s="26">
        <v>1190</v>
      </c>
      <c r="L406" s="26">
        <v>1190</v>
      </c>
      <c r="M406" s="26">
        <v>1190</v>
      </c>
      <c r="N406" s="26"/>
      <c r="O406" s="26"/>
      <c r="P406" s="32">
        <v>1190</v>
      </c>
      <c r="Q406" s="32">
        <v>1190</v>
      </c>
      <c r="R406" s="26">
        <v>1190</v>
      </c>
      <c r="S406" s="26">
        <v>1190</v>
      </c>
      <c r="T406" s="26"/>
      <c r="U406" s="26"/>
      <c r="V406" s="26">
        <v>1190</v>
      </c>
      <c r="W406" s="26">
        <v>1190</v>
      </c>
      <c r="X406" s="26">
        <v>1190</v>
      </c>
      <c r="Y406" s="26">
        <v>1190</v>
      </c>
    </row>
    <row r="407" spans="1:25" x14ac:dyDescent="0.65">
      <c r="A407" s="89">
        <v>7</v>
      </c>
      <c r="B407" s="26">
        <v>1190</v>
      </c>
      <c r="C407" s="26">
        <v>1190</v>
      </c>
      <c r="D407" s="26">
        <v>1190</v>
      </c>
      <c r="E407" s="26">
        <v>1190</v>
      </c>
      <c r="F407" s="26">
        <v>1190</v>
      </c>
      <c r="G407" s="26">
        <v>1190</v>
      </c>
      <c r="H407" s="26"/>
      <c r="I407" s="26"/>
      <c r="J407" s="26">
        <v>1190</v>
      </c>
      <c r="K407" s="26">
        <v>1190</v>
      </c>
      <c r="L407" s="26">
        <v>1190</v>
      </c>
      <c r="M407" s="26">
        <v>1190</v>
      </c>
      <c r="N407" s="26"/>
      <c r="O407" s="26"/>
      <c r="P407" s="32">
        <v>1190</v>
      </c>
      <c r="Q407" s="32">
        <v>1190</v>
      </c>
      <c r="R407" s="26"/>
      <c r="S407" s="26"/>
      <c r="T407" s="26">
        <v>1190</v>
      </c>
      <c r="U407" s="26">
        <v>1190</v>
      </c>
      <c r="V407" s="26">
        <v>1190</v>
      </c>
      <c r="W407" s="26">
        <v>1190</v>
      </c>
      <c r="X407" s="32"/>
      <c r="Y407" s="32"/>
    </row>
    <row r="408" spans="1:25" x14ac:dyDescent="0.65">
      <c r="A408" s="89">
        <v>8</v>
      </c>
      <c r="B408" s="26">
        <v>1190</v>
      </c>
      <c r="C408" s="26">
        <v>1190</v>
      </c>
      <c r="D408" s="26">
        <v>1190</v>
      </c>
      <c r="E408" s="26">
        <v>1190</v>
      </c>
      <c r="F408" s="26">
        <v>1190</v>
      </c>
      <c r="G408" s="26">
        <v>1190</v>
      </c>
      <c r="H408" s="26">
        <v>1190</v>
      </c>
      <c r="I408" s="26">
        <v>1190</v>
      </c>
      <c r="J408" s="26">
        <v>1190</v>
      </c>
      <c r="K408" s="26">
        <v>1190</v>
      </c>
      <c r="L408" s="26"/>
      <c r="M408" s="26"/>
      <c r="N408" s="26">
        <v>1190</v>
      </c>
      <c r="O408" s="26">
        <v>1190</v>
      </c>
      <c r="P408" s="32">
        <v>1190</v>
      </c>
      <c r="Q408" s="32">
        <v>1190</v>
      </c>
      <c r="R408" s="26"/>
      <c r="S408" s="26"/>
      <c r="T408" s="26">
        <v>1190</v>
      </c>
      <c r="U408" s="26">
        <v>1190</v>
      </c>
      <c r="V408" s="26">
        <v>1190</v>
      </c>
      <c r="W408" s="26">
        <v>1190</v>
      </c>
      <c r="X408" s="32"/>
      <c r="Y408" s="32"/>
    </row>
    <row r="409" spans="1:25" x14ac:dyDescent="0.65">
      <c r="A409" s="89">
        <v>9</v>
      </c>
      <c r="B409" s="26">
        <v>1190</v>
      </c>
      <c r="C409" s="26">
        <v>1190</v>
      </c>
      <c r="D409" s="26"/>
      <c r="E409" s="26"/>
      <c r="F409" s="26"/>
      <c r="G409" s="26"/>
      <c r="H409" s="26">
        <v>1190</v>
      </c>
      <c r="I409" s="26">
        <v>1190</v>
      </c>
      <c r="J409" s="26">
        <v>1190</v>
      </c>
      <c r="K409" s="26">
        <v>1190</v>
      </c>
      <c r="L409" s="26"/>
      <c r="M409" s="26"/>
      <c r="N409" s="26">
        <v>1190</v>
      </c>
      <c r="O409" s="26">
        <v>1190</v>
      </c>
      <c r="P409" s="26">
        <v>1190</v>
      </c>
      <c r="Q409" s="26">
        <v>1190</v>
      </c>
      <c r="R409" s="26">
        <v>1190</v>
      </c>
      <c r="S409" s="26">
        <v>1190</v>
      </c>
      <c r="T409" s="26">
        <v>1190</v>
      </c>
      <c r="U409" s="26">
        <v>1190</v>
      </c>
      <c r="V409" s="26"/>
      <c r="W409" s="26"/>
      <c r="X409" s="32">
        <v>1190</v>
      </c>
      <c r="Y409" s="32">
        <v>1190</v>
      </c>
    </row>
    <row r="410" spans="1:25" x14ac:dyDescent="0.65">
      <c r="A410" s="89">
        <v>10</v>
      </c>
      <c r="B410" s="26">
        <v>1190</v>
      </c>
      <c r="C410" s="26">
        <v>1190</v>
      </c>
      <c r="D410" s="26"/>
      <c r="E410" s="26"/>
      <c r="F410" s="26"/>
      <c r="G410" s="26"/>
      <c r="H410" s="26">
        <v>1190</v>
      </c>
      <c r="I410" s="26">
        <v>1190</v>
      </c>
      <c r="J410" s="26">
        <v>1190</v>
      </c>
      <c r="K410" s="26">
        <v>1190</v>
      </c>
      <c r="L410" s="26">
        <v>1190</v>
      </c>
      <c r="M410" s="26">
        <v>1190</v>
      </c>
      <c r="N410" s="26">
        <v>1190</v>
      </c>
      <c r="O410" s="26">
        <v>1190</v>
      </c>
      <c r="P410" s="32"/>
      <c r="Q410" s="32"/>
      <c r="R410" s="26">
        <v>1190</v>
      </c>
      <c r="S410" s="26">
        <v>1190</v>
      </c>
      <c r="T410" s="26">
        <v>1190</v>
      </c>
      <c r="U410" s="26">
        <v>1190</v>
      </c>
      <c r="V410" s="26"/>
      <c r="W410" s="26"/>
      <c r="X410" s="32"/>
      <c r="Y410" s="32"/>
    </row>
    <row r="411" spans="1:25" x14ac:dyDescent="0.65">
      <c r="A411" s="89">
        <v>11</v>
      </c>
      <c r="B411" s="26">
        <v>1190</v>
      </c>
      <c r="C411" s="26">
        <v>1190</v>
      </c>
      <c r="D411" s="26">
        <v>1190</v>
      </c>
      <c r="E411" s="26">
        <v>1190</v>
      </c>
      <c r="F411" s="26">
        <v>1190</v>
      </c>
      <c r="G411" s="26">
        <v>1190</v>
      </c>
      <c r="H411" s="26">
        <v>1190</v>
      </c>
      <c r="I411" s="26">
        <v>1190</v>
      </c>
      <c r="J411" s="26"/>
      <c r="K411" s="26"/>
      <c r="L411" s="26">
        <v>1190</v>
      </c>
      <c r="M411" s="26">
        <v>1190</v>
      </c>
      <c r="N411" s="26">
        <v>1190</v>
      </c>
      <c r="O411" s="26">
        <v>1190</v>
      </c>
      <c r="P411" s="32"/>
      <c r="Q411" s="32"/>
      <c r="R411" s="26"/>
      <c r="S411" s="26"/>
      <c r="T411" s="26">
        <v>1190</v>
      </c>
      <c r="U411" s="26">
        <v>1190</v>
      </c>
      <c r="V411" s="26">
        <v>1190</v>
      </c>
      <c r="W411" s="26">
        <v>1190</v>
      </c>
      <c r="X411" s="32">
        <v>1190</v>
      </c>
      <c r="Y411" s="32">
        <v>1190</v>
      </c>
    </row>
    <row r="412" spans="1:25" x14ac:dyDescent="0.65">
      <c r="A412" s="89">
        <v>12</v>
      </c>
      <c r="B412" s="26"/>
      <c r="C412" s="26"/>
      <c r="D412" s="26">
        <v>1190</v>
      </c>
      <c r="E412" s="26">
        <v>1190</v>
      </c>
      <c r="F412" s="26">
        <v>1190</v>
      </c>
      <c r="G412" s="26">
        <v>1190</v>
      </c>
      <c r="H412" s="26"/>
      <c r="I412" s="26"/>
      <c r="J412" s="26"/>
      <c r="K412" s="26"/>
      <c r="L412" s="26">
        <v>1190</v>
      </c>
      <c r="M412" s="26">
        <v>1190</v>
      </c>
      <c r="N412" s="26">
        <v>1190</v>
      </c>
      <c r="O412" s="26">
        <v>1190</v>
      </c>
      <c r="P412" s="32">
        <v>1190</v>
      </c>
      <c r="Q412" s="32">
        <v>1190</v>
      </c>
      <c r="R412" s="26">
        <v>1190</v>
      </c>
      <c r="S412" s="26">
        <v>1190</v>
      </c>
      <c r="T412" s="26"/>
      <c r="U412" s="26"/>
      <c r="V412" s="26">
        <v>1190</v>
      </c>
      <c r="W412" s="26">
        <v>1190</v>
      </c>
      <c r="X412" s="32">
        <v>1190</v>
      </c>
      <c r="Y412" s="32">
        <v>1190</v>
      </c>
    </row>
    <row r="413" spans="1:25" x14ac:dyDescent="0.65">
      <c r="A413" s="89">
        <v>13</v>
      </c>
      <c r="B413" s="26"/>
      <c r="C413" s="26"/>
      <c r="D413" s="26">
        <v>1190</v>
      </c>
      <c r="E413" s="26">
        <v>1190</v>
      </c>
      <c r="F413" s="26">
        <v>1190</v>
      </c>
      <c r="G413" s="26">
        <v>1190</v>
      </c>
      <c r="H413" s="26"/>
      <c r="I413" s="26"/>
      <c r="J413" s="26"/>
      <c r="K413" s="26"/>
      <c r="L413" s="26">
        <v>1190</v>
      </c>
      <c r="M413" s="26">
        <v>1190</v>
      </c>
      <c r="N413" s="26"/>
      <c r="O413" s="26"/>
      <c r="P413" s="32">
        <v>1190</v>
      </c>
      <c r="Q413" s="32">
        <v>1190</v>
      </c>
      <c r="R413" s="26">
        <v>1190</v>
      </c>
      <c r="S413" s="26">
        <v>1190</v>
      </c>
      <c r="T413" s="26"/>
      <c r="U413" s="26"/>
      <c r="V413" s="26">
        <v>1190</v>
      </c>
      <c r="W413" s="26">
        <v>1190</v>
      </c>
      <c r="X413" s="26">
        <v>1190</v>
      </c>
      <c r="Y413" s="26">
        <v>1190</v>
      </c>
    </row>
    <row r="414" spans="1:25" x14ac:dyDescent="0.65">
      <c r="A414" s="89">
        <v>14</v>
      </c>
      <c r="B414" s="26">
        <v>1190</v>
      </c>
      <c r="C414" s="26">
        <v>1190</v>
      </c>
      <c r="D414" s="26">
        <v>1190</v>
      </c>
      <c r="E414" s="26">
        <v>1190</v>
      </c>
      <c r="F414" s="26">
        <v>1190</v>
      </c>
      <c r="G414" s="26">
        <v>1190</v>
      </c>
      <c r="H414" s="26"/>
      <c r="I414" s="26"/>
      <c r="J414" s="26">
        <v>1190</v>
      </c>
      <c r="K414" s="26">
        <v>1190</v>
      </c>
      <c r="L414" s="26">
        <v>1190</v>
      </c>
      <c r="M414" s="26">
        <v>1190</v>
      </c>
      <c r="N414" s="26"/>
      <c r="O414" s="26"/>
      <c r="P414" s="32">
        <v>1190</v>
      </c>
      <c r="Q414" s="32">
        <v>1190</v>
      </c>
      <c r="R414" s="26"/>
      <c r="S414" s="26"/>
      <c r="T414" s="26">
        <v>1190</v>
      </c>
      <c r="U414" s="26">
        <v>1190</v>
      </c>
      <c r="V414" s="26">
        <v>1190</v>
      </c>
      <c r="W414" s="26">
        <v>1190</v>
      </c>
      <c r="X414" s="32"/>
      <c r="Y414" s="32"/>
    </row>
    <row r="415" spans="1:25" x14ac:dyDescent="0.65">
      <c r="A415" s="89">
        <v>15</v>
      </c>
      <c r="B415" s="26">
        <v>1190</v>
      </c>
      <c r="C415" s="26">
        <v>1190</v>
      </c>
      <c r="D415" s="26">
        <v>1190</v>
      </c>
      <c r="E415" s="26">
        <v>1190</v>
      </c>
      <c r="F415" s="26">
        <v>1190</v>
      </c>
      <c r="G415" s="26">
        <v>1190</v>
      </c>
      <c r="H415" s="26">
        <v>1190</v>
      </c>
      <c r="I415" s="26">
        <v>1190</v>
      </c>
      <c r="J415" s="26">
        <v>1190</v>
      </c>
      <c r="K415" s="26">
        <v>1190</v>
      </c>
      <c r="L415" s="26"/>
      <c r="M415" s="26"/>
      <c r="N415" s="26">
        <v>1190</v>
      </c>
      <c r="O415" s="26">
        <v>1190</v>
      </c>
      <c r="P415" s="32">
        <v>1190</v>
      </c>
      <c r="Q415" s="32">
        <v>1190</v>
      </c>
      <c r="R415" s="26"/>
      <c r="S415" s="26"/>
      <c r="T415" s="26">
        <v>1190</v>
      </c>
      <c r="U415" s="26">
        <v>1190</v>
      </c>
      <c r="V415" s="26">
        <v>1190</v>
      </c>
      <c r="W415" s="26">
        <v>1190</v>
      </c>
      <c r="X415" s="32"/>
      <c r="Y415" s="32"/>
    </row>
    <row r="416" spans="1:25" x14ac:dyDescent="0.65">
      <c r="A416" s="89">
        <v>16</v>
      </c>
      <c r="B416" s="26">
        <v>1190</v>
      </c>
      <c r="C416" s="26">
        <v>1190</v>
      </c>
      <c r="D416" s="26"/>
      <c r="E416" s="26"/>
      <c r="F416" s="26"/>
      <c r="G416" s="26"/>
      <c r="H416" s="26">
        <v>1190</v>
      </c>
      <c r="I416" s="26">
        <v>1190</v>
      </c>
      <c r="J416" s="26">
        <v>1190</v>
      </c>
      <c r="K416" s="26">
        <v>1190</v>
      </c>
      <c r="L416" s="26"/>
      <c r="M416" s="26"/>
      <c r="N416" s="26">
        <v>1190</v>
      </c>
      <c r="O416" s="26">
        <v>1190</v>
      </c>
      <c r="P416" s="26">
        <v>1190</v>
      </c>
      <c r="Q416" s="26">
        <v>1190</v>
      </c>
      <c r="R416" s="26">
        <v>1190</v>
      </c>
      <c r="S416" s="26">
        <v>1190</v>
      </c>
      <c r="T416" s="26">
        <v>1190</v>
      </c>
      <c r="U416" s="26">
        <v>1190</v>
      </c>
      <c r="V416" s="26"/>
      <c r="W416" s="26"/>
      <c r="X416" s="32">
        <v>1190</v>
      </c>
      <c r="Y416" s="32">
        <v>1190</v>
      </c>
    </row>
    <row r="417" spans="1:27" x14ac:dyDescent="0.65">
      <c r="A417" s="89">
        <v>17</v>
      </c>
      <c r="B417" s="26">
        <v>1190</v>
      </c>
      <c r="C417" s="26">
        <v>1190</v>
      </c>
      <c r="D417" s="26"/>
      <c r="E417" s="26"/>
      <c r="F417" s="26"/>
      <c r="G417" s="26"/>
      <c r="H417" s="26">
        <v>1190</v>
      </c>
      <c r="I417" s="26">
        <v>1190</v>
      </c>
      <c r="J417" s="26">
        <v>1190</v>
      </c>
      <c r="K417" s="26">
        <v>1190</v>
      </c>
      <c r="L417" s="26"/>
      <c r="M417" s="26"/>
      <c r="N417" s="26">
        <v>1190</v>
      </c>
      <c r="O417" s="26">
        <v>1190</v>
      </c>
      <c r="P417" s="32"/>
      <c r="Q417" s="32"/>
      <c r="R417" s="26">
        <v>1190</v>
      </c>
      <c r="S417" s="26">
        <v>1190</v>
      </c>
      <c r="T417" s="26">
        <v>1190</v>
      </c>
      <c r="U417" s="26">
        <v>1190</v>
      </c>
      <c r="V417" s="26"/>
      <c r="W417" s="26"/>
      <c r="X417" s="32">
        <v>1190</v>
      </c>
      <c r="Y417" s="32">
        <v>1190</v>
      </c>
    </row>
    <row r="418" spans="1:27" x14ac:dyDescent="0.65">
      <c r="A418" s="89">
        <v>18</v>
      </c>
      <c r="B418" s="26">
        <v>1190</v>
      </c>
      <c r="C418" s="26">
        <v>1190</v>
      </c>
      <c r="D418" s="26">
        <v>1190</v>
      </c>
      <c r="E418" s="26">
        <v>1190</v>
      </c>
      <c r="F418" s="26">
        <v>1190</v>
      </c>
      <c r="G418" s="26">
        <v>1190</v>
      </c>
      <c r="H418" s="26">
        <v>1190</v>
      </c>
      <c r="I418" s="26">
        <v>1190</v>
      </c>
      <c r="J418" s="26"/>
      <c r="K418" s="26"/>
      <c r="L418" s="26"/>
      <c r="M418" s="26"/>
      <c r="N418" s="26">
        <v>1190</v>
      </c>
      <c r="O418" s="26">
        <v>1190</v>
      </c>
      <c r="P418" s="32"/>
      <c r="Q418" s="32"/>
      <c r="R418" s="26">
        <v>1190</v>
      </c>
      <c r="S418" s="26">
        <v>1190</v>
      </c>
      <c r="T418" s="26">
        <v>1190</v>
      </c>
      <c r="U418" s="26">
        <v>1190</v>
      </c>
      <c r="V418" s="26">
        <v>1190</v>
      </c>
      <c r="W418" s="26">
        <v>1190</v>
      </c>
      <c r="X418" s="32">
        <v>1190</v>
      </c>
      <c r="Y418" s="32">
        <v>1190</v>
      </c>
    </row>
    <row r="419" spans="1:27" x14ac:dyDescent="0.65">
      <c r="A419" s="89">
        <v>19</v>
      </c>
      <c r="B419" s="26"/>
      <c r="C419" s="26"/>
      <c r="D419" s="26">
        <v>1190</v>
      </c>
      <c r="E419" s="26">
        <v>1190</v>
      </c>
      <c r="F419" s="26">
        <v>1190</v>
      </c>
      <c r="G419" s="26">
        <v>1190</v>
      </c>
      <c r="H419" s="26">
        <v>1190</v>
      </c>
      <c r="I419" s="26">
        <v>1190</v>
      </c>
      <c r="J419" s="26"/>
      <c r="K419" s="26"/>
      <c r="L419" s="26"/>
      <c r="M419" s="26"/>
      <c r="N419" s="26">
        <v>1190</v>
      </c>
      <c r="O419" s="26">
        <v>1190</v>
      </c>
      <c r="P419" s="32">
        <v>1190</v>
      </c>
      <c r="Q419" s="32">
        <v>1190</v>
      </c>
      <c r="R419" s="26">
        <v>1190</v>
      </c>
      <c r="S419" s="26">
        <v>1190</v>
      </c>
      <c r="T419" s="26"/>
      <c r="U419" s="26"/>
      <c r="V419" s="26">
        <v>1190</v>
      </c>
      <c r="W419" s="26">
        <v>1190</v>
      </c>
      <c r="X419" s="32">
        <v>1190</v>
      </c>
      <c r="Y419" s="32">
        <v>1190</v>
      </c>
    </row>
    <row r="420" spans="1:27" x14ac:dyDescent="0.65">
      <c r="A420" s="89">
        <v>20</v>
      </c>
      <c r="B420" s="26"/>
      <c r="C420" s="26"/>
      <c r="D420" s="26">
        <v>1190</v>
      </c>
      <c r="E420" s="26">
        <v>1190</v>
      </c>
      <c r="F420" s="26">
        <v>1190</v>
      </c>
      <c r="G420" s="26">
        <v>1190</v>
      </c>
      <c r="H420" s="26"/>
      <c r="I420" s="26"/>
      <c r="J420" s="26">
        <v>1190</v>
      </c>
      <c r="K420" s="26">
        <v>1190</v>
      </c>
      <c r="L420" s="26">
        <v>1190</v>
      </c>
      <c r="M420" s="26">
        <v>1190</v>
      </c>
      <c r="N420" s="26"/>
      <c r="O420" s="26"/>
      <c r="P420" s="32">
        <v>1190</v>
      </c>
      <c r="Q420" s="32">
        <v>1190</v>
      </c>
      <c r="R420" s="26"/>
      <c r="S420" s="26"/>
      <c r="T420" s="26"/>
      <c r="U420" s="26"/>
      <c r="V420" s="26"/>
      <c r="W420" s="26"/>
      <c r="X420" s="26">
        <v>1190</v>
      </c>
      <c r="Y420" s="26">
        <v>1190</v>
      </c>
    </row>
    <row r="421" spans="1:27" x14ac:dyDescent="0.65">
      <c r="A421" s="89">
        <v>21</v>
      </c>
      <c r="B421" s="26">
        <v>1190</v>
      </c>
      <c r="C421" s="26">
        <v>1190</v>
      </c>
      <c r="D421" s="26">
        <v>1190</v>
      </c>
      <c r="E421" s="26">
        <v>1190</v>
      </c>
      <c r="F421" s="26"/>
      <c r="G421" s="26"/>
      <c r="H421" s="26"/>
      <c r="I421" s="26"/>
      <c r="J421" s="26">
        <v>1190</v>
      </c>
      <c r="K421" s="26">
        <v>1190</v>
      </c>
      <c r="L421" s="26">
        <v>1190</v>
      </c>
      <c r="M421" s="26">
        <v>1190</v>
      </c>
      <c r="N421" s="26"/>
      <c r="O421" s="26"/>
      <c r="P421" s="32"/>
      <c r="Q421" s="32"/>
      <c r="R421" s="26"/>
      <c r="S421" s="26"/>
      <c r="T421" s="26">
        <v>1190</v>
      </c>
      <c r="U421" s="26">
        <v>1190</v>
      </c>
      <c r="V421" s="26">
        <v>1190</v>
      </c>
      <c r="W421" s="26">
        <v>1190</v>
      </c>
      <c r="X421" s="32"/>
      <c r="Y421" s="32"/>
    </row>
    <row r="422" spans="1:27" x14ac:dyDescent="0.65">
      <c r="A422" s="89">
        <v>22</v>
      </c>
      <c r="B422" s="26">
        <v>1190</v>
      </c>
      <c r="C422" s="26">
        <v>1190</v>
      </c>
      <c r="D422" s="26">
        <v>1190</v>
      </c>
      <c r="E422" s="26">
        <v>1190</v>
      </c>
      <c r="F422" s="26"/>
      <c r="G422" s="26"/>
      <c r="H422" s="26">
        <v>1190</v>
      </c>
      <c r="I422" s="26">
        <v>1190</v>
      </c>
      <c r="J422" s="26">
        <v>1190</v>
      </c>
      <c r="K422" s="26">
        <v>1190</v>
      </c>
      <c r="L422" s="26"/>
      <c r="M422" s="26"/>
      <c r="N422" s="26">
        <v>1190</v>
      </c>
      <c r="O422" s="26">
        <v>1190</v>
      </c>
      <c r="P422" s="32"/>
      <c r="Q422" s="32"/>
      <c r="R422" s="26"/>
      <c r="S422" s="26"/>
      <c r="T422" s="26">
        <v>1190</v>
      </c>
      <c r="U422" s="26">
        <v>1190</v>
      </c>
      <c r="V422" s="26">
        <v>1190</v>
      </c>
      <c r="W422" s="26">
        <v>1190</v>
      </c>
      <c r="X422" s="32"/>
      <c r="Y422" s="32"/>
    </row>
    <row r="423" spans="1:27" x14ac:dyDescent="0.65">
      <c r="A423" s="89">
        <v>23</v>
      </c>
      <c r="B423" s="26">
        <v>1190</v>
      </c>
      <c r="C423" s="26">
        <v>1190</v>
      </c>
      <c r="D423" s="26"/>
      <c r="E423" s="26"/>
      <c r="F423" s="26"/>
      <c r="G423" s="26"/>
      <c r="H423" s="26">
        <v>1190</v>
      </c>
      <c r="I423" s="26">
        <v>1190</v>
      </c>
      <c r="J423" s="26">
        <v>1190</v>
      </c>
      <c r="K423" s="26">
        <v>1190</v>
      </c>
      <c r="L423" s="26"/>
      <c r="M423" s="26"/>
      <c r="N423" s="26">
        <v>1190</v>
      </c>
      <c r="O423" s="26">
        <v>1190</v>
      </c>
      <c r="P423" s="26"/>
      <c r="Q423" s="26"/>
      <c r="R423" s="26">
        <v>1190</v>
      </c>
      <c r="S423" s="26">
        <v>1190</v>
      </c>
      <c r="T423" s="26">
        <v>1190</v>
      </c>
      <c r="U423" s="26">
        <v>1190</v>
      </c>
      <c r="V423" s="26"/>
      <c r="W423" s="26"/>
      <c r="X423" s="32">
        <v>1190</v>
      </c>
      <c r="Y423" s="32">
        <v>1190</v>
      </c>
    </row>
    <row r="424" spans="1:27" x14ac:dyDescent="0.65">
      <c r="A424" s="89">
        <v>24</v>
      </c>
      <c r="B424" s="26">
        <v>1190</v>
      </c>
      <c r="C424" s="26">
        <v>1190</v>
      </c>
      <c r="D424" s="26"/>
      <c r="E424" s="26"/>
      <c r="F424" s="26"/>
      <c r="G424" s="26"/>
      <c r="H424" s="26">
        <v>1190</v>
      </c>
      <c r="I424" s="26">
        <v>1190</v>
      </c>
      <c r="J424" s="26">
        <v>1190</v>
      </c>
      <c r="K424" s="26">
        <v>1190</v>
      </c>
      <c r="L424" s="26">
        <v>1190</v>
      </c>
      <c r="M424" s="26">
        <v>1190</v>
      </c>
      <c r="N424" s="26">
        <v>1190</v>
      </c>
      <c r="O424" s="26">
        <v>1190</v>
      </c>
      <c r="P424" s="32"/>
      <c r="Q424" s="32"/>
      <c r="R424" s="26">
        <v>1190</v>
      </c>
      <c r="S424" s="26">
        <v>1190</v>
      </c>
      <c r="T424" s="26">
        <v>1190</v>
      </c>
      <c r="U424" s="26">
        <v>1190</v>
      </c>
      <c r="V424" s="26"/>
      <c r="W424" s="26"/>
      <c r="X424" s="26">
        <v>1190</v>
      </c>
      <c r="Y424" s="26">
        <v>1190</v>
      </c>
    </row>
    <row r="425" spans="1:27" x14ac:dyDescent="0.65">
      <c r="A425" s="89">
        <v>25</v>
      </c>
      <c r="B425" s="26">
        <v>1190</v>
      </c>
      <c r="C425" s="26">
        <v>1190</v>
      </c>
      <c r="D425" s="26">
        <v>1190</v>
      </c>
      <c r="E425" s="26">
        <v>1190</v>
      </c>
      <c r="F425" s="26">
        <v>1190</v>
      </c>
      <c r="G425" s="26">
        <v>1190</v>
      </c>
      <c r="H425" s="26">
        <v>1190</v>
      </c>
      <c r="I425" s="26">
        <v>1190</v>
      </c>
      <c r="J425" s="26"/>
      <c r="K425" s="26"/>
      <c r="L425" s="26">
        <v>1190</v>
      </c>
      <c r="M425" s="26">
        <v>1190</v>
      </c>
      <c r="N425" s="26">
        <v>1190</v>
      </c>
      <c r="O425" s="26">
        <v>1190</v>
      </c>
      <c r="P425" s="32"/>
      <c r="Q425" s="32"/>
      <c r="R425" s="26">
        <v>1190</v>
      </c>
      <c r="S425" s="26">
        <v>1190</v>
      </c>
      <c r="T425" s="26">
        <v>1190</v>
      </c>
      <c r="U425" s="26">
        <v>1190</v>
      </c>
      <c r="V425" s="26">
        <v>1190</v>
      </c>
      <c r="W425" s="26">
        <v>1190</v>
      </c>
      <c r="X425" s="26"/>
      <c r="Y425" s="26"/>
    </row>
    <row r="426" spans="1:27" x14ac:dyDescent="0.65">
      <c r="A426" s="89">
        <v>26</v>
      </c>
      <c r="B426" s="26"/>
      <c r="C426" s="26"/>
      <c r="D426" s="26">
        <v>1190</v>
      </c>
      <c r="E426" s="26">
        <v>1190</v>
      </c>
      <c r="F426" s="26">
        <v>1190</v>
      </c>
      <c r="G426" s="26">
        <v>1190</v>
      </c>
      <c r="H426" s="26">
        <v>1190</v>
      </c>
      <c r="I426" s="26">
        <v>1190</v>
      </c>
      <c r="J426" s="26"/>
      <c r="K426" s="26"/>
      <c r="L426" s="26">
        <v>1190</v>
      </c>
      <c r="M426" s="26">
        <v>1190</v>
      </c>
      <c r="N426" s="26">
        <v>1190</v>
      </c>
      <c r="O426" s="26">
        <v>1190</v>
      </c>
      <c r="P426" s="32"/>
      <c r="Q426" s="32"/>
      <c r="R426" s="26">
        <v>1190</v>
      </c>
      <c r="S426" s="26">
        <v>1190</v>
      </c>
      <c r="T426" s="26"/>
      <c r="U426" s="26"/>
      <c r="V426" s="26">
        <v>1190</v>
      </c>
      <c r="W426" s="26">
        <v>1190</v>
      </c>
      <c r="X426" s="32">
        <v>1190</v>
      </c>
      <c r="Y426" s="32">
        <v>1190</v>
      </c>
    </row>
    <row r="427" spans="1:27" x14ac:dyDescent="0.65">
      <c r="A427" s="89">
        <v>27</v>
      </c>
      <c r="B427" s="26"/>
      <c r="C427" s="26"/>
      <c r="D427" s="26">
        <v>1190</v>
      </c>
      <c r="E427" s="26">
        <v>1190</v>
      </c>
      <c r="F427" s="26">
        <v>1190</v>
      </c>
      <c r="G427" s="26">
        <v>1190</v>
      </c>
      <c r="H427" s="26"/>
      <c r="I427" s="26"/>
      <c r="J427" s="26">
        <v>1190</v>
      </c>
      <c r="K427" s="26">
        <v>1190</v>
      </c>
      <c r="L427" s="26">
        <v>1190</v>
      </c>
      <c r="M427" s="26">
        <v>1190</v>
      </c>
      <c r="N427" s="26"/>
      <c r="O427" s="26"/>
      <c r="P427" s="32">
        <v>1190</v>
      </c>
      <c r="Q427" s="32">
        <v>1190</v>
      </c>
      <c r="R427" s="26">
        <v>1190</v>
      </c>
      <c r="S427" s="26">
        <v>1190</v>
      </c>
      <c r="T427" s="26"/>
      <c r="U427" s="26"/>
      <c r="V427" s="26">
        <v>1190</v>
      </c>
      <c r="W427" s="26">
        <v>1190</v>
      </c>
      <c r="X427" s="26">
        <v>1190</v>
      </c>
      <c r="Y427" s="26">
        <v>1190</v>
      </c>
    </row>
    <row r="428" spans="1:27" x14ac:dyDescent="0.65">
      <c r="A428" s="89">
        <v>28</v>
      </c>
      <c r="B428" s="26">
        <v>1190</v>
      </c>
      <c r="C428" s="26">
        <v>1190</v>
      </c>
      <c r="D428" s="26">
        <v>1190</v>
      </c>
      <c r="E428" s="26">
        <v>1190</v>
      </c>
      <c r="F428" s="26">
        <v>1190</v>
      </c>
      <c r="G428" s="26">
        <v>1190</v>
      </c>
      <c r="H428" s="26"/>
      <c r="I428" s="26"/>
      <c r="J428" s="26">
        <v>1190</v>
      </c>
      <c r="K428" s="26">
        <v>1190</v>
      </c>
      <c r="L428" s="26">
        <v>1190</v>
      </c>
      <c r="M428" s="26">
        <v>1190</v>
      </c>
      <c r="N428" s="26"/>
      <c r="O428" s="26"/>
      <c r="P428" s="32">
        <v>1190</v>
      </c>
      <c r="Q428" s="32">
        <v>1190</v>
      </c>
      <c r="R428" s="26"/>
      <c r="S428" s="26"/>
      <c r="T428" s="26">
        <v>1190</v>
      </c>
      <c r="U428" s="26">
        <v>1190</v>
      </c>
      <c r="V428" s="26">
        <v>1190</v>
      </c>
      <c r="W428" s="26">
        <v>1190</v>
      </c>
      <c r="X428" s="32"/>
      <c r="Y428" s="32"/>
    </row>
    <row r="429" spans="1:27" x14ac:dyDescent="0.65">
      <c r="A429" s="89">
        <v>29</v>
      </c>
      <c r="B429" s="26">
        <v>1190</v>
      </c>
      <c r="C429" s="26">
        <v>1190</v>
      </c>
      <c r="D429" s="27"/>
      <c r="E429" s="27"/>
      <c r="F429" s="26">
        <v>1190</v>
      </c>
      <c r="G429" s="26">
        <v>1190</v>
      </c>
      <c r="H429" s="26">
        <v>1190</v>
      </c>
      <c r="I429" s="26">
        <v>1190</v>
      </c>
      <c r="J429" s="26">
        <v>1190</v>
      </c>
      <c r="K429" s="26">
        <v>1190</v>
      </c>
      <c r="L429" s="26"/>
      <c r="M429" s="26"/>
      <c r="N429" s="26">
        <v>1190</v>
      </c>
      <c r="O429" s="26">
        <v>1190</v>
      </c>
      <c r="P429" s="32">
        <v>1190</v>
      </c>
      <c r="Q429" s="32">
        <v>1190</v>
      </c>
      <c r="R429" s="26"/>
      <c r="S429" s="26"/>
      <c r="T429" s="26">
        <v>1190</v>
      </c>
      <c r="U429" s="26">
        <v>1190</v>
      </c>
      <c r="V429" s="26">
        <v>1190</v>
      </c>
      <c r="W429" s="26">
        <v>1190</v>
      </c>
      <c r="X429" s="32"/>
      <c r="Y429" s="32"/>
    </row>
    <row r="430" spans="1:27" x14ac:dyDescent="0.65">
      <c r="A430" s="89">
        <v>30</v>
      </c>
      <c r="B430" s="26">
        <v>1190</v>
      </c>
      <c r="C430" s="26">
        <v>1190</v>
      </c>
      <c r="D430" s="26"/>
      <c r="E430" s="26"/>
      <c r="F430" s="26"/>
      <c r="G430" s="26"/>
      <c r="H430" s="26">
        <v>1190</v>
      </c>
      <c r="I430" s="26">
        <v>1190</v>
      </c>
      <c r="J430" s="26">
        <v>1190</v>
      </c>
      <c r="K430" s="26">
        <v>1190</v>
      </c>
      <c r="L430" s="26"/>
      <c r="M430" s="26"/>
      <c r="N430" s="26">
        <v>1190</v>
      </c>
      <c r="O430" s="26">
        <v>1190</v>
      </c>
      <c r="P430" s="26">
        <v>1190</v>
      </c>
      <c r="Q430" s="26">
        <v>1190</v>
      </c>
      <c r="R430" s="26">
        <v>1190</v>
      </c>
      <c r="S430" s="26">
        <v>1190</v>
      </c>
      <c r="T430" s="26"/>
      <c r="U430" s="26"/>
      <c r="V430" s="26"/>
      <c r="W430" s="26"/>
      <c r="X430" s="32">
        <v>1190</v>
      </c>
      <c r="Y430" s="32">
        <v>1190</v>
      </c>
    </row>
    <row r="431" spans="1:27" ht="25.5" thickBot="1" x14ac:dyDescent="0.7">
      <c r="A431" s="90">
        <v>31</v>
      </c>
      <c r="B431" s="32">
        <v>1190</v>
      </c>
      <c r="C431" s="32">
        <v>1190</v>
      </c>
      <c r="D431" s="56"/>
      <c r="E431" s="56"/>
      <c r="F431" s="32"/>
      <c r="G431" s="32"/>
      <c r="H431" s="54"/>
      <c r="I431" s="54"/>
      <c r="J431" s="30">
        <v>1190</v>
      </c>
      <c r="K431" s="30">
        <v>1190</v>
      </c>
      <c r="L431" s="52"/>
      <c r="M431" s="52"/>
      <c r="N431" s="32">
        <v>1190</v>
      </c>
      <c r="O431" s="32">
        <v>1190</v>
      </c>
      <c r="P431" s="32"/>
      <c r="Q431" s="32"/>
      <c r="R431" s="32"/>
      <c r="S431" s="32"/>
      <c r="T431" s="32">
        <v>1190</v>
      </c>
      <c r="U431" s="32">
        <v>1190</v>
      </c>
      <c r="V431" s="30"/>
      <c r="W431" s="30"/>
      <c r="X431" s="32">
        <v>1190</v>
      </c>
      <c r="Y431" s="32">
        <v>1190</v>
      </c>
    </row>
    <row r="432" spans="1:27" ht="25.5" thickBot="1" x14ac:dyDescent="0.7">
      <c r="A432" s="17" t="s">
        <v>12</v>
      </c>
      <c r="B432" s="102">
        <f>AVERAGE(B401:B431)</f>
        <v>1190</v>
      </c>
      <c r="C432" s="102">
        <f t="shared" ref="C432:Y432" si="11">AVERAGE(C401:C431)</f>
        <v>1190</v>
      </c>
      <c r="D432" s="102">
        <f t="shared" si="11"/>
        <v>1190</v>
      </c>
      <c r="E432" s="102">
        <f t="shared" si="11"/>
        <v>1190</v>
      </c>
      <c r="F432" s="102">
        <f t="shared" si="11"/>
        <v>1190</v>
      </c>
      <c r="G432" s="102">
        <f t="shared" si="11"/>
        <v>1190</v>
      </c>
      <c r="H432" s="102">
        <f t="shared" si="11"/>
        <v>1190</v>
      </c>
      <c r="I432" s="102">
        <f t="shared" si="11"/>
        <v>1190</v>
      </c>
      <c r="J432" s="102">
        <f t="shared" si="11"/>
        <v>1190</v>
      </c>
      <c r="K432" s="102">
        <f t="shared" si="11"/>
        <v>1190</v>
      </c>
      <c r="L432" s="102">
        <f t="shared" si="11"/>
        <v>1190</v>
      </c>
      <c r="M432" s="102">
        <f t="shared" si="11"/>
        <v>1190</v>
      </c>
      <c r="N432" s="102">
        <f t="shared" si="11"/>
        <v>1190</v>
      </c>
      <c r="O432" s="102">
        <f t="shared" si="11"/>
        <v>1190</v>
      </c>
      <c r="P432" s="102">
        <f t="shared" si="11"/>
        <v>1190</v>
      </c>
      <c r="Q432" s="102">
        <f t="shared" si="11"/>
        <v>1190</v>
      </c>
      <c r="R432" s="102">
        <f t="shared" si="11"/>
        <v>1190</v>
      </c>
      <c r="S432" s="102">
        <f t="shared" si="11"/>
        <v>1190</v>
      </c>
      <c r="T432" s="102">
        <f t="shared" si="11"/>
        <v>1190</v>
      </c>
      <c r="U432" s="102">
        <f t="shared" si="11"/>
        <v>1190</v>
      </c>
      <c r="V432" s="102">
        <f t="shared" si="11"/>
        <v>1190</v>
      </c>
      <c r="W432" s="102">
        <f t="shared" si="11"/>
        <v>1190</v>
      </c>
      <c r="X432" s="102">
        <f t="shared" si="11"/>
        <v>1190</v>
      </c>
      <c r="Y432" s="102">
        <f t="shared" si="11"/>
        <v>1190</v>
      </c>
      <c r="Z432" s="57"/>
      <c r="AA432" s="57"/>
    </row>
    <row r="433" spans="1:25" ht="30" x14ac:dyDescent="0.65">
      <c r="A433" s="115" t="s">
        <v>28</v>
      </c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</row>
    <row r="434" spans="1:25" ht="25.5" thickBot="1" x14ac:dyDescent="0.7">
      <c r="A434" s="116" t="s">
        <v>61</v>
      </c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</row>
    <row r="435" spans="1:25" ht="25.5" thickBot="1" x14ac:dyDescent="0.7">
      <c r="A435" s="117" t="s">
        <v>0</v>
      </c>
      <c r="B435" s="119" t="s">
        <v>1</v>
      </c>
      <c r="C435" s="120"/>
      <c r="D435" s="119" t="s">
        <v>2</v>
      </c>
      <c r="E435" s="120"/>
      <c r="F435" s="119" t="s">
        <v>3</v>
      </c>
      <c r="G435" s="120"/>
      <c r="H435" s="119" t="s">
        <v>4</v>
      </c>
      <c r="I435" s="120"/>
      <c r="J435" s="119" t="s">
        <v>5</v>
      </c>
      <c r="K435" s="120"/>
      <c r="L435" s="119" t="s">
        <v>6</v>
      </c>
      <c r="M435" s="120"/>
      <c r="N435" s="119" t="s">
        <v>7</v>
      </c>
      <c r="O435" s="120"/>
      <c r="P435" s="119" t="s">
        <v>8</v>
      </c>
      <c r="Q435" s="120"/>
      <c r="R435" s="119" t="s">
        <v>9</v>
      </c>
      <c r="S435" s="120"/>
      <c r="T435" s="119" t="s">
        <v>10</v>
      </c>
      <c r="U435" s="120"/>
      <c r="V435" s="119" t="s">
        <v>14</v>
      </c>
      <c r="W435" s="120"/>
      <c r="X435" s="119" t="s">
        <v>11</v>
      </c>
      <c r="Y435" s="120"/>
    </row>
    <row r="436" spans="1:25" ht="25.5" thickBot="1" x14ac:dyDescent="0.7">
      <c r="A436" s="118"/>
      <c r="B436" s="17" t="s">
        <v>64</v>
      </c>
      <c r="C436" s="17" t="s">
        <v>65</v>
      </c>
      <c r="D436" s="17" t="s">
        <v>64</v>
      </c>
      <c r="E436" s="17" t="s">
        <v>65</v>
      </c>
      <c r="F436" s="17" t="s">
        <v>64</v>
      </c>
      <c r="G436" s="17" t="s">
        <v>65</v>
      </c>
      <c r="H436" s="17" t="s">
        <v>64</v>
      </c>
      <c r="I436" s="17" t="s">
        <v>65</v>
      </c>
      <c r="J436" s="17" t="s">
        <v>64</v>
      </c>
      <c r="K436" s="17" t="s">
        <v>65</v>
      </c>
      <c r="L436" s="17" t="s">
        <v>64</v>
      </c>
      <c r="M436" s="17" t="s">
        <v>65</v>
      </c>
      <c r="N436" s="17" t="s">
        <v>64</v>
      </c>
      <c r="O436" s="17" t="s">
        <v>65</v>
      </c>
      <c r="P436" s="17" t="s">
        <v>64</v>
      </c>
      <c r="Q436" s="17" t="s">
        <v>65</v>
      </c>
      <c r="R436" s="17" t="s">
        <v>64</v>
      </c>
      <c r="S436" s="17" t="s">
        <v>65</v>
      </c>
      <c r="T436" s="17" t="s">
        <v>64</v>
      </c>
      <c r="U436" s="17" t="s">
        <v>65</v>
      </c>
      <c r="V436" s="17" t="s">
        <v>64</v>
      </c>
      <c r="W436" s="17" t="s">
        <v>65</v>
      </c>
      <c r="X436" s="17" t="s">
        <v>64</v>
      </c>
      <c r="Y436" s="17" t="s">
        <v>65</v>
      </c>
    </row>
    <row r="437" spans="1:25" x14ac:dyDescent="0.65">
      <c r="A437" s="39">
        <v>1</v>
      </c>
      <c r="B437" s="32"/>
      <c r="C437" s="62"/>
      <c r="D437" s="32">
        <v>1190</v>
      </c>
      <c r="E437" s="30">
        <v>1190</v>
      </c>
      <c r="F437" s="32">
        <v>1190</v>
      </c>
      <c r="G437" s="30">
        <v>1190</v>
      </c>
      <c r="H437" s="32">
        <v>1190</v>
      </c>
      <c r="I437" s="26">
        <v>1190</v>
      </c>
      <c r="J437" s="30"/>
      <c r="K437" s="30"/>
      <c r="L437" s="32"/>
      <c r="M437" s="32"/>
      <c r="N437" s="32">
        <v>1190</v>
      </c>
      <c r="O437" s="32">
        <v>1190</v>
      </c>
      <c r="P437" s="32">
        <v>1190</v>
      </c>
      <c r="Q437" s="32">
        <v>1190</v>
      </c>
      <c r="R437" s="32">
        <v>1190</v>
      </c>
      <c r="S437" s="32">
        <v>1190</v>
      </c>
      <c r="T437" s="32">
        <v>1190</v>
      </c>
      <c r="U437" s="32">
        <v>1190</v>
      </c>
      <c r="V437" s="30"/>
      <c r="W437" s="30"/>
      <c r="X437" s="32">
        <v>1190</v>
      </c>
      <c r="Y437" s="32">
        <v>1190</v>
      </c>
    </row>
    <row r="438" spans="1:25" x14ac:dyDescent="0.65">
      <c r="A438" s="89">
        <v>2</v>
      </c>
      <c r="B438" s="26">
        <v>1190</v>
      </c>
      <c r="C438" s="26">
        <v>1190</v>
      </c>
      <c r="D438" s="26"/>
      <c r="E438" s="26"/>
      <c r="F438" s="26"/>
      <c r="G438" s="26"/>
      <c r="H438" s="32">
        <v>1190</v>
      </c>
      <c r="I438" s="26">
        <v>1190</v>
      </c>
      <c r="J438" s="26">
        <v>1190</v>
      </c>
      <c r="K438" s="30">
        <v>1190</v>
      </c>
      <c r="L438" s="26">
        <v>1190</v>
      </c>
      <c r="M438" s="26">
        <v>1190</v>
      </c>
      <c r="N438" s="26">
        <v>1190</v>
      </c>
      <c r="O438" s="26">
        <v>1190</v>
      </c>
      <c r="P438" s="26"/>
      <c r="Q438" s="26"/>
      <c r="R438" s="26">
        <v>1190</v>
      </c>
      <c r="S438" s="26">
        <v>1190</v>
      </c>
      <c r="T438" s="26">
        <v>1190</v>
      </c>
      <c r="U438" s="26">
        <v>1190</v>
      </c>
      <c r="V438" s="26"/>
      <c r="W438" s="26"/>
      <c r="X438" s="32">
        <v>1190</v>
      </c>
      <c r="Y438" s="32">
        <v>1190</v>
      </c>
    </row>
    <row r="439" spans="1:25" x14ac:dyDescent="0.65">
      <c r="A439" s="89">
        <v>3</v>
      </c>
      <c r="B439" s="26">
        <v>1190</v>
      </c>
      <c r="C439" s="26">
        <v>1190</v>
      </c>
      <c r="D439" s="26"/>
      <c r="E439" s="26"/>
      <c r="F439" s="26"/>
      <c r="G439" s="26"/>
      <c r="H439" s="32">
        <v>1190</v>
      </c>
      <c r="I439" s="26">
        <v>1190</v>
      </c>
      <c r="J439" s="26"/>
      <c r="K439" s="26"/>
      <c r="L439" s="26">
        <v>1190</v>
      </c>
      <c r="M439" s="26">
        <v>1190</v>
      </c>
      <c r="N439" s="26">
        <v>1190</v>
      </c>
      <c r="O439" s="26">
        <v>1190</v>
      </c>
      <c r="P439" s="32"/>
      <c r="Q439" s="32"/>
      <c r="R439" s="26">
        <v>1190</v>
      </c>
      <c r="S439" s="26">
        <v>1190</v>
      </c>
      <c r="T439" s="26"/>
      <c r="U439" s="26"/>
      <c r="V439" s="26">
        <v>1190</v>
      </c>
      <c r="W439" s="26">
        <v>1190</v>
      </c>
      <c r="X439" s="32">
        <v>1190</v>
      </c>
      <c r="Y439" s="32">
        <v>1190</v>
      </c>
    </row>
    <row r="440" spans="1:25" x14ac:dyDescent="0.65">
      <c r="A440" s="89">
        <v>4</v>
      </c>
      <c r="B440" s="26">
        <v>1190</v>
      </c>
      <c r="C440" s="26">
        <v>1190</v>
      </c>
      <c r="D440" s="26">
        <v>1190</v>
      </c>
      <c r="E440" s="26">
        <v>1190</v>
      </c>
      <c r="F440" s="26">
        <v>1190</v>
      </c>
      <c r="G440" s="26">
        <v>1190</v>
      </c>
      <c r="H440" s="32">
        <v>1190</v>
      </c>
      <c r="I440" s="26">
        <v>1190</v>
      </c>
      <c r="J440" s="26"/>
      <c r="K440" s="26"/>
      <c r="L440" s="26"/>
      <c r="M440" s="26"/>
      <c r="N440" s="26">
        <v>1190</v>
      </c>
      <c r="O440" s="26">
        <v>1190</v>
      </c>
      <c r="P440" s="32">
        <v>1190</v>
      </c>
      <c r="Q440" s="32">
        <v>1190</v>
      </c>
      <c r="R440" s="26">
        <v>1190</v>
      </c>
      <c r="S440" s="26">
        <v>1190</v>
      </c>
      <c r="T440" s="26"/>
      <c r="U440" s="26"/>
      <c r="V440" s="26">
        <v>1190</v>
      </c>
      <c r="W440" s="26">
        <v>1190</v>
      </c>
      <c r="X440" s="32">
        <v>1190</v>
      </c>
      <c r="Y440" s="32">
        <v>1190</v>
      </c>
    </row>
    <row r="441" spans="1:25" x14ac:dyDescent="0.65">
      <c r="A441" s="89">
        <v>5</v>
      </c>
      <c r="B441" s="26"/>
      <c r="C441" s="26"/>
      <c r="D441" s="26">
        <v>1190</v>
      </c>
      <c r="E441" s="26">
        <v>1190</v>
      </c>
      <c r="F441" s="26">
        <v>1190</v>
      </c>
      <c r="G441" s="26">
        <v>1190</v>
      </c>
      <c r="H441" s="32"/>
      <c r="I441" s="26"/>
      <c r="J441" s="26">
        <v>1190</v>
      </c>
      <c r="K441" s="26">
        <v>1190</v>
      </c>
      <c r="L441" s="26"/>
      <c r="M441" s="26"/>
      <c r="N441" s="26"/>
      <c r="O441" s="26"/>
      <c r="P441" s="32">
        <v>1190</v>
      </c>
      <c r="Q441" s="32">
        <v>1190</v>
      </c>
      <c r="R441" s="26">
        <v>1190</v>
      </c>
      <c r="S441" s="26">
        <v>1190</v>
      </c>
      <c r="T441" s="26"/>
      <c r="U441" s="26"/>
      <c r="V441" s="26">
        <v>1190</v>
      </c>
      <c r="W441" s="26">
        <v>1190</v>
      </c>
      <c r="X441" s="32">
        <v>1190</v>
      </c>
      <c r="Y441" s="32">
        <v>1190</v>
      </c>
    </row>
    <row r="442" spans="1:25" x14ac:dyDescent="0.65">
      <c r="A442" s="89">
        <v>6</v>
      </c>
      <c r="B442" s="26"/>
      <c r="C442" s="26"/>
      <c r="D442" s="26">
        <v>1190</v>
      </c>
      <c r="E442" s="26">
        <v>1190</v>
      </c>
      <c r="F442" s="26">
        <v>1190</v>
      </c>
      <c r="G442" s="26">
        <v>1190</v>
      </c>
      <c r="H442" s="32"/>
      <c r="I442" s="26"/>
      <c r="J442" s="26">
        <v>1190</v>
      </c>
      <c r="K442" s="26">
        <v>1190</v>
      </c>
      <c r="L442" s="26"/>
      <c r="M442" s="26"/>
      <c r="N442" s="26"/>
      <c r="O442" s="26"/>
      <c r="P442" s="32">
        <v>1190</v>
      </c>
      <c r="Q442" s="32">
        <v>1190</v>
      </c>
      <c r="R442" s="26"/>
      <c r="S442" s="26"/>
      <c r="T442" s="26">
        <v>1190</v>
      </c>
      <c r="U442" s="26">
        <v>1190</v>
      </c>
      <c r="V442" s="26">
        <v>1190</v>
      </c>
      <c r="W442" s="26">
        <v>1190</v>
      </c>
      <c r="X442" s="26"/>
      <c r="Y442" s="26"/>
    </row>
    <row r="443" spans="1:25" x14ac:dyDescent="0.65">
      <c r="A443" s="89">
        <v>7</v>
      </c>
      <c r="B443" s="26">
        <v>1190</v>
      </c>
      <c r="C443" s="26">
        <v>1190</v>
      </c>
      <c r="D443" s="26">
        <v>1190</v>
      </c>
      <c r="E443" s="26">
        <v>1190</v>
      </c>
      <c r="F443" s="26">
        <v>1190</v>
      </c>
      <c r="G443" s="26">
        <v>1190</v>
      </c>
      <c r="H443" s="32">
        <v>1190</v>
      </c>
      <c r="I443" s="26">
        <v>1190</v>
      </c>
      <c r="J443" s="26">
        <v>1190</v>
      </c>
      <c r="K443" s="26">
        <v>1190</v>
      </c>
      <c r="L443" s="26"/>
      <c r="M443" s="26"/>
      <c r="N443" s="26">
        <v>1190</v>
      </c>
      <c r="O443" s="26">
        <v>1190</v>
      </c>
      <c r="P443" s="32">
        <v>1190</v>
      </c>
      <c r="Q443" s="32">
        <v>1190</v>
      </c>
      <c r="R443" s="26"/>
      <c r="S443" s="26"/>
      <c r="T443" s="26">
        <v>1190</v>
      </c>
      <c r="U443" s="26">
        <v>1190</v>
      </c>
      <c r="V443" s="26">
        <v>1190</v>
      </c>
      <c r="W443" s="26">
        <v>1190</v>
      </c>
      <c r="X443" s="32"/>
      <c r="Y443" s="32"/>
    </row>
    <row r="444" spans="1:25" x14ac:dyDescent="0.65">
      <c r="A444" s="89">
        <v>8</v>
      </c>
      <c r="B444" s="26">
        <v>1190</v>
      </c>
      <c r="C444" s="26">
        <v>1190</v>
      </c>
      <c r="D444" s="26">
        <v>1190</v>
      </c>
      <c r="E444" s="26">
        <v>1190</v>
      </c>
      <c r="F444" s="26">
        <v>1190</v>
      </c>
      <c r="G444" s="26">
        <v>1190</v>
      </c>
      <c r="H444" s="32">
        <v>1190</v>
      </c>
      <c r="I444" s="26">
        <v>1190</v>
      </c>
      <c r="J444" s="26">
        <v>1190</v>
      </c>
      <c r="K444" s="26">
        <v>1190</v>
      </c>
      <c r="L444" s="26"/>
      <c r="M444" s="26"/>
      <c r="N444" s="26">
        <v>1190</v>
      </c>
      <c r="O444" s="26">
        <v>1190</v>
      </c>
      <c r="P444" s="32">
        <v>1190</v>
      </c>
      <c r="Q444" s="32">
        <v>1190</v>
      </c>
      <c r="R444" s="26">
        <v>1190</v>
      </c>
      <c r="S444" s="26">
        <v>1190</v>
      </c>
      <c r="T444" s="26">
        <v>1190</v>
      </c>
      <c r="U444" s="26">
        <v>1190</v>
      </c>
      <c r="V444" s="26"/>
      <c r="W444" s="26"/>
      <c r="X444" s="32">
        <v>1190</v>
      </c>
      <c r="Y444" s="32">
        <v>1190</v>
      </c>
    </row>
    <row r="445" spans="1:25" x14ac:dyDescent="0.65">
      <c r="A445" s="89">
        <v>9</v>
      </c>
      <c r="B445" s="26">
        <v>1190</v>
      </c>
      <c r="C445" s="26">
        <v>1190</v>
      </c>
      <c r="D445" s="26"/>
      <c r="E445" s="26"/>
      <c r="F445" s="26"/>
      <c r="G445" s="26"/>
      <c r="H445" s="32">
        <v>1190</v>
      </c>
      <c r="I445" s="26">
        <v>1190</v>
      </c>
      <c r="J445" s="26">
        <v>1190</v>
      </c>
      <c r="K445" s="26">
        <v>1190</v>
      </c>
      <c r="L445" s="26">
        <v>1190</v>
      </c>
      <c r="M445" s="26">
        <v>1190</v>
      </c>
      <c r="N445" s="26">
        <v>1190</v>
      </c>
      <c r="O445" s="26">
        <v>1190</v>
      </c>
      <c r="P445" s="26"/>
      <c r="Q445" s="26"/>
      <c r="R445" s="26">
        <v>1190</v>
      </c>
      <c r="S445" s="26">
        <v>1190</v>
      </c>
      <c r="T445" s="26">
        <v>1190</v>
      </c>
      <c r="U445" s="26">
        <v>1190</v>
      </c>
      <c r="V445" s="26"/>
      <c r="W445" s="26"/>
      <c r="X445" s="32">
        <v>1190</v>
      </c>
      <c r="Y445" s="32">
        <v>1190</v>
      </c>
    </row>
    <row r="446" spans="1:25" x14ac:dyDescent="0.65">
      <c r="A446" s="89">
        <v>10</v>
      </c>
      <c r="B446" s="26">
        <v>1190</v>
      </c>
      <c r="C446" s="26">
        <v>1190</v>
      </c>
      <c r="D446" s="26"/>
      <c r="E446" s="26"/>
      <c r="F446" s="26"/>
      <c r="G446" s="26"/>
      <c r="H446" s="32">
        <v>1190</v>
      </c>
      <c r="I446" s="26">
        <v>1190</v>
      </c>
      <c r="J446" s="26"/>
      <c r="K446" s="26"/>
      <c r="L446" s="26">
        <v>1190</v>
      </c>
      <c r="M446" s="26">
        <v>1190</v>
      </c>
      <c r="N446" s="26">
        <v>1190</v>
      </c>
      <c r="O446" s="26">
        <v>1190</v>
      </c>
      <c r="P446" s="32"/>
      <c r="Q446" s="32"/>
      <c r="R446" s="26"/>
      <c r="S446" s="26"/>
      <c r="T446" s="26">
        <v>1190</v>
      </c>
      <c r="U446" s="26">
        <v>1190</v>
      </c>
      <c r="V446" s="26">
        <v>1190</v>
      </c>
      <c r="W446" s="26">
        <v>1190</v>
      </c>
      <c r="X446" s="32"/>
      <c r="Y446" s="32"/>
    </row>
    <row r="447" spans="1:25" x14ac:dyDescent="0.65">
      <c r="A447" s="89">
        <v>11</v>
      </c>
      <c r="B447" s="26">
        <v>1190</v>
      </c>
      <c r="C447" s="26">
        <v>1190</v>
      </c>
      <c r="D447" s="26">
        <v>1190</v>
      </c>
      <c r="E447" s="26">
        <v>1190</v>
      </c>
      <c r="F447" s="26">
        <v>1190</v>
      </c>
      <c r="G447" s="26">
        <v>1190</v>
      </c>
      <c r="H447" s="32">
        <v>1190</v>
      </c>
      <c r="I447" s="26">
        <v>1190</v>
      </c>
      <c r="J447" s="26"/>
      <c r="K447" s="26"/>
      <c r="L447" s="26">
        <v>1190</v>
      </c>
      <c r="M447" s="26">
        <v>1190</v>
      </c>
      <c r="N447" s="26">
        <v>1190</v>
      </c>
      <c r="O447" s="26">
        <v>1190</v>
      </c>
      <c r="P447" s="32"/>
      <c r="Q447" s="32"/>
      <c r="R447" s="26">
        <v>1190</v>
      </c>
      <c r="S447" s="26">
        <v>1190</v>
      </c>
      <c r="T447" s="26"/>
      <c r="U447" s="26"/>
      <c r="V447" s="26">
        <v>1190</v>
      </c>
      <c r="W447" s="26">
        <v>1190</v>
      </c>
      <c r="X447" s="32">
        <v>1190</v>
      </c>
      <c r="Y447" s="32">
        <v>1190</v>
      </c>
    </row>
    <row r="448" spans="1:25" x14ac:dyDescent="0.65">
      <c r="A448" s="89">
        <v>12</v>
      </c>
      <c r="B448" s="26"/>
      <c r="C448" s="26"/>
      <c r="D448" s="26">
        <v>1190</v>
      </c>
      <c r="E448" s="26">
        <v>1190</v>
      </c>
      <c r="F448" s="26">
        <v>1190</v>
      </c>
      <c r="G448" s="26">
        <v>1190</v>
      </c>
      <c r="H448" s="32"/>
      <c r="I448" s="26"/>
      <c r="J448" s="26">
        <v>1190</v>
      </c>
      <c r="K448" s="26">
        <v>1190</v>
      </c>
      <c r="L448" s="26">
        <v>1190</v>
      </c>
      <c r="M448" s="26">
        <v>1190</v>
      </c>
      <c r="N448" s="26"/>
      <c r="O448" s="26"/>
      <c r="P448" s="32"/>
      <c r="Q448" s="32"/>
      <c r="R448" s="26">
        <v>1190</v>
      </c>
      <c r="S448" s="26">
        <v>1190</v>
      </c>
      <c r="T448" s="26"/>
      <c r="U448" s="26"/>
      <c r="V448" s="26">
        <v>1190</v>
      </c>
      <c r="W448" s="26">
        <v>1190</v>
      </c>
      <c r="X448" s="32">
        <v>1190</v>
      </c>
      <c r="Y448" s="32">
        <v>1190</v>
      </c>
    </row>
    <row r="449" spans="1:25" x14ac:dyDescent="0.65">
      <c r="A449" s="89">
        <v>13</v>
      </c>
      <c r="B449" s="26"/>
      <c r="C449" s="26"/>
      <c r="D449" s="26">
        <v>1190</v>
      </c>
      <c r="E449" s="26">
        <v>1190</v>
      </c>
      <c r="F449" s="26">
        <v>1190</v>
      </c>
      <c r="G449" s="26">
        <v>1190</v>
      </c>
      <c r="H449" s="32"/>
      <c r="I449" s="26"/>
      <c r="J449" s="26">
        <v>1190</v>
      </c>
      <c r="K449" s="26">
        <v>1190</v>
      </c>
      <c r="L449" s="26">
        <v>1190</v>
      </c>
      <c r="M449" s="26">
        <v>1190</v>
      </c>
      <c r="N449" s="26"/>
      <c r="O449" s="26"/>
      <c r="P449" s="32"/>
      <c r="Q449" s="32"/>
      <c r="R449" s="26"/>
      <c r="S449" s="26"/>
      <c r="T449" s="26">
        <v>1190</v>
      </c>
      <c r="U449" s="26">
        <v>1190</v>
      </c>
      <c r="V449" s="26">
        <v>1190</v>
      </c>
      <c r="W449" s="26">
        <v>1190</v>
      </c>
      <c r="X449" s="26"/>
      <c r="Y449" s="26"/>
    </row>
    <row r="450" spans="1:25" x14ac:dyDescent="0.65">
      <c r="A450" s="89">
        <v>14</v>
      </c>
      <c r="B450" s="26">
        <v>1190</v>
      </c>
      <c r="C450" s="26">
        <v>1190</v>
      </c>
      <c r="D450" s="26">
        <v>1190</v>
      </c>
      <c r="E450" s="26">
        <v>1190</v>
      </c>
      <c r="F450" s="26">
        <v>1190</v>
      </c>
      <c r="G450" s="26">
        <v>1190</v>
      </c>
      <c r="H450" s="32">
        <v>1190</v>
      </c>
      <c r="I450" s="26">
        <v>1190</v>
      </c>
      <c r="J450" s="26">
        <v>1190</v>
      </c>
      <c r="K450" s="26">
        <v>1190</v>
      </c>
      <c r="L450" s="26"/>
      <c r="M450" s="26"/>
      <c r="N450" s="26"/>
      <c r="O450" s="26"/>
      <c r="P450" s="32"/>
      <c r="Q450" s="32"/>
      <c r="R450" s="26"/>
      <c r="S450" s="26"/>
      <c r="T450" s="26">
        <v>1190</v>
      </c>
      <c r="U450" s="26">
        <v>1190</v>
      </c>
      <c r="V450" s="26">
        <v>1190</v>
      </c>
      <c r="W450" s="26">
        <v>1190</v>
      </c>
      <c r="X450" s="32"/>
      <c r="Y450" s="32"/>
    </row>
    <row r="451" spans="1:25" x14ac:dyDescent="0.65">
      <c r="A451" s="89">
        <v>15</v>
      </c>
      <c r="B451" s="26">
        <v>1190</v>
      </c>
      <c r="C451" s="26">
        <v>1190</v>
      </c>
      <c r="D451" s="26">
        <v>1190</v>
      </c>
      <c r="E451" s="26">
        <v>1190</v>
      </c>
      <c r="F451" s="26">
        <v>1190</v>
      </c>
      <c r="G451" s="26">
        <v>1190</v>
      </c>
      <c r="H451" s="32">
        <v>1190</v>
      </c>
      <c r="I451" s="26">
        <v>1190</v>
      </c>
      <c r="J451" s="26">
        <v>1190</v>
      </c>
      <c r="K451" s="26">
        <v>1190</v>
      </c>
      <c r="L451" s="26"/>
      <c r="M451" s="26"/>
      <c r="N451" s="26">
        <v>1190</v>
      </c>
      <c r="O451" s="26">
        <v>1190</v>
      </c>
      <c r="P451" s="32"/>
      <c r="Q451" s="32"/>
      <c r="R451" s="26">
        <v>1190</v>
      </c>
      <c r="S451" s="26">
        <v>1190</v>
      </c>
      <c r="T451" s="26">
        <v>1190</v>
      </c>
      <c r="U451" s="26">
        <v>1190</v>
      </c>
      <c r="V451" s="26"/>
      <c r="W451" s="26"/>
      <c r="X451" s="32">
        <v>1190</v>
      </c>
      <c r="Y451" s="32">
        <v>1190</v>
      </c>
    </row>
    <row r="452" spans="1:25" x14ac:dyDescent="0.65">
      <c r="A452" s="89">
        <v>16</v>
      </c>
      <c r="B452" s="26">
        <v>1190</v>
      </c>
      <c r="C452" s="26">
        <v>1190</v>
      </c>
      <c r="D452" s="26"/>
      <c r="E452" s="26"/>
      <c r="F452" s="26"/>
      <c r="G452" s="26"/>
      <c r="H452" s="32">
        <v>1190</v>
      </c>
      <c r="I452" s="26">
        <v>1190</v>
      </c>
      <c r="J452" s="26">
        <v>1190</v>
      </c>
      <c r="K452" s="26">
        <v>1190</v>
      </c>
      <c r="L452" s="26">
        <v>1190</v>
      </c>
      <c r="M452" s="26">
        <v>1190</v>
      </c>
      <c r="N452" s="26">
        <v>1190</v>
      </c>
      <c r="O452" s="26">
        <v>1190</v>
      </c>
      <c r="P452" s="26"/>
      <c r="Q452" s="26"/>
      <c r="R452" s="26">
        <v>1190</v>
      </c>
      <c r="S452" s="26">
        <v>1190</v>
      </c>
      <c r="T452" s="26">
        <v>1190</v>
      </c>
      <c r="U452" s="26">
        <v>1190</v>
      </c>
      <c r="V452" s="26"/>
      <c r="W452" s="26"/>
      <c r="X452" s="32">
        <v>1190</v>
      </c>
      <c r="Y452" s="32">
        <v>1190</v>
      </c>
    </row>
    <row r="453" spans="1:25" x14ac:dyDescent="0.65">
      <c r="A453" s="89">
        <v>17</v>
      </c>
      <c r="B453" s="26">
        <v>1190</v>
      </c>
      <c r="C453" s="26">
        <v>1190</v>
      </c>
      <c r="D453" s="26"/>
      <c r="E453" s="26"/>
      <c r="F453" s="26"/>
      <c r="G453" s="26"/>
      <c r="H453" s="32">
        <v>1190</v>
      </c>
      <c r="I453" s="26">
        <v>1190</v>
      </c>
      <c r="J453" s="26"/>
      <c r="K453" s="26"/>
      <c r="L453" s="26">
        <v>1190</v>
      </c>
      <c r="M453" s="26">
        <v>1190</v>
      </c>
      <c r="N453" s="26">
        <v>1190</v>
      </c>
      <c r="O453" s="26">
        <v>1190</v>
      </c>
      <c r="P453" s="32"/>
      <c r="Q453" s="32"/>
      <c r="R453" s="26">
        <v>1190</v>
      </c>
      <c r="S453" s="26">
        <v>1190</v>
      </c>
      <c r="T453" s="26">
        <v>1190</v>
      </c>
      <c r="U453" s="26">
        <v>1190</v>
      </c>
      <c r="V453" s="26">
        <v>1190</v>
      </c>
      <c r="W453" s="26">
        <v>1190</v>
      </c>
      <c r="X453" s="32">
        <v>1190</v>
      </c>
      <c r="Y453" s="32">
        <v>1190</v>
      </c>
    </row>
    <row r="454" spans="1:25" x14ac:dyDescent="0.65">
      <c r="A454" s="89">
        <v>18</v>
      </c>
      <c r="B454" s="26">
        <v>1190</v>
      </c>
      <c r="C454" s="26">
        <v>1190</v>
      </c>
      <c r="D454" s="26">
        <v>1190</v>
      </c>
      <c r="E454" s="26">
        <v>1190</v>
      </c>
      <c r="F454" s="26">
        <v>1190</v>
      </c>
      <c r="G454" s="26">
        <v>1190</v>
      </c>
      <c r="H454" s="32">
        <v>1190</v>
      </c>
      <c r="I454" s="26">
        <v>1190</v>
      </c>
      <c r="J454" s="26"/>
      <c r="K454" s="26"/>
      <c r="L454" s="26">
        <v>1190</v>
      </c>
      <c r="M454" s="26">
        <v>1190</v>
      </c>
      <c r="N454" s="26">
        <v>1190</v>
      </c>
      <c r="O454" s="26">
        <v>1190</v>
      </c>
      <c r="P454" s="32">
        <v>1190</v>
      </c>
      <c r="Q454" s="32">
        <v>1190</v>
      </c>
      <c r="R454" s="26">
        <v>1190</v>
      </c>
      <c r="S454" s="26">
        <v>1190</v>
      </c>
      <c r="T454" s="26"/>
      <c r="U454" s="26"/>
      <c r="V454" s="26">
        <v>1190</v>
      </c>
      <c r="W454" s="26">
        <v>1190</v>
      </c>
      <c r="X454" s="32">
        <v>1190</v>
      </c>
      <c r="Y454" s="32">
        <v>1190</v>
      </c>
    </row>
    <row r="455" spans="1:25" x14ac:dyDescent="0.65">
      <c r="A455" s="89">
        <v>19</v>
      </c>
      <c r="B455" s="26"/>
      <c r="C455" s="26"/>
      <c r="D455" s="26">
        <v>1190</v>
      </c>
      <c r="E455" s="26">
        <v>1190</v>
      </c>
      <c r="F455" s="26">
        <v>1190</v>
      </c>
      <c r="G455" s="26">
        <v>1190</v>
      </c>
      <c r="H455" s="32"/>
      <c r="I455" s="26"/>
      <c r="J455" s="26">
        <v>1190</v>
      </c>
      <c r="K455" s="26">
        <v>1190</v>
      </c>
      <c r="L455" s="26">
        <v>1190</v>
      </c>
      <c r="M455" s="26">
        <v>1190</v>
      </c>
      <c r="N455" s="26"/>
      <c r="O455" s="26"/>
      <c r="P455" s="32">
        <v>1190</v>
      </c>
      <c r="Q455" s="32">
        <v>1190</v>
      </c>
      <c r="R455" s="26">
        <v>1190</v>
      </c>
      <c r="S455" s="26">
        <v>1190</v>
      </c>
      <c r="T455" s="26"/>
      <c r="U455" s="26"/>
      <c r="V455" s="26">
        <v>1190</v>
      </c>
      <c r="W455" s="26">
        <v>1190</v>
      </c>
      <c r="X455" s="32">
        <v>1190</v>
      </c>
      <c r="Y455" s="32">
        <v>1190</v>
      </c>
    </row>
    <row r="456" spans="1:25" x14ac:dyDescent="0.65">
      <c r="A456" s="89">
        <v>20</v>
      </c>
      <c r="B456" s="26"/>
      <c r="C456" s="26"/>
      <c r="D456" s="26">
        <v>1190</v>
      </c>
      <c r="E456" s="26">
        <v>1190</v>
      </c>
      <c r="F456" s="26">
        <v>1190</v>
      </c>
      <c r="G456" s="26">
        <v>1190</v>
      </c>
      <c r="H456" s="32"/>
      <c r="I456" s="26"/>
      <c r="J456" s="26">
        <v>1190</v>
      </c>
      <c r="K456" s="26">
        <v>1190</v>
      </c>
      <c r="L456" s="26">
        <v>1190</v>
      </c>
      <c r="M456" s="26">
        <v>1190</v>
      </c>
      <c r="N456" s="26"/>
      <c r="O456" s="26"/>
      <c r="P456" s="32">
        <v>1190</v>
      </c>
      <c r="Q456" s="32">
        <v>1190</v>
      </c>
      <c r="R456" s="26"/>
      <c r="S456" s="26"/>
      <c r="T456" s="26">
        <v>1190</v>
      </c>
      <c r="U456" s="26">
        <v>1190</v>
      </c>
      <c r="V456" s="26">
        <v>1190</v>
      </c>
      <c r="W456" s="26">
        <v>1190</v>
      </c>
      <c r="X456" s="26"/>
      <c r="Y456" s="26"/>
    </row>
    <row r="457" spans="1:25" x14ac:dyDescent="0.65">
      <c r="A457" s="89">
        <v>21</v>
      </c>
      <c r="B457" s="26">
        <v>1190</v>
      </c>
      <c r="C457" s="26">
        <v>1190</v>
      </c>
      <c r="D457" s="26">
        <v>1190</v>
      </c>
      <c r="E457" s="26">
        <v>1190</v>
      </c>
      <c r="F457" s="26"/>
      <c r="G457" s="26"/>
      <c r="H457" s="32">
        <v>1190</v>
      </c>
      <c r="I457" s="26">
        <v>1190</v>
      </c>
      <c r="J457" s="26">
        <v>1190</v>
      </c>
      <c r="K457" s="26">
        <v>1190</v>
      </c>
      <c r="L457" s="26"/>
      <c r="M457" s="26"/>
      <c r="N457" s="26">
        <v>1190</v>
      </c>
      <c r="O457" s="26">
        <v>1190</v>
      </c>
      <c r="P457" s="32">
        <v>1190</v>
      </c>
      <c r="Q457" s="32">
        <v>1190</v>
      </c>
      <c r="R457" s="26"/>
      <c r="S457" s="26"/>
      <c r="T457" s="26">
        <v>1190</v>
      </c>
      <c r="U457" s="26">
        <v>1190</v>
      </c>
      <c r="V457" s="26">
        <v>1190</v>
      </c>
      <c r="W457" s="26">
        <v>1190</v>
      </c>
      <c r="X457" s="32"/>
      <c r="Y457" s="32"/>
    </row>
    <row r="458" spans="1:25" x14ac:dyDescent="0.65">
      <c r="A458" s="89">
        <v>22</v>
      </c>
      <c r="B458" s="26">
        <v>1190</v>
      </c>
      <c r="C458" s="26">
        <v>1190</v>
      </c>
      <c r="D458" s="26">
        <v>1190</v>
      </c>
      <c r="E458" s="26">
        <v>1190</v>
      </c>
      <c r="F458" s="26"/>
      <c r="G458" s="26"/>
      <c r="H458" s="32">
        <v>1190</v>
      </c>
      <c r="I458" s="26">
        <v>1190</v>
      </c>
      <c r="J458" s="26">
        <v>1190</v>
      </c>
      <c r="K458" s="26">
        <v>1190</v>
      </c>
      <c r="L458" s="26"/>
      <c r="M458" s="26"/>
      <c r="N458" s="26">
        <v>1190</v>
      </c>
      <c r="O458" s="26">
        <v>1190</v>
      </c>
      <c r="P458" s="32">
        <v>1190</v>
      </c>
      <c r="Q458" s="32">
        <v>1190</v>
      </c>
      <c r="R458" s="26">
        <v>1190</v>
      </c>
      <c r="S458" s="26">
        <v>1190</v>
      </c>
      <c r="T458" s="26">
        <v>1190</v>
      </c>
      <c r="U458" s="26">
        <v>1190</v>
      </c>
      <c r="V458" s="26"/>
      <c r="W458" s="26"/>
      <c r="X458" s="32">
        <v>1190</v>
      </c>
      <c r="Y458" s="32">
        <v>1190</v>
      </c>
    </row>
    <row r="459" spans="1:25" x14ac:dyDescent="0.65">
      <c r="A459" s="89">
        <v>23</v>
      </c>
      <c r="B459" s="26">
        <v>1190</v>
      </c>
      <c r="C459" s="26">
        <v>1190</v>
      </c>
      <c r="D459" s="26"/>
      <c r="E459" s="26"/>
      <c r="F459" s="26"/>
      <c r="G459" s="26"/>
      <c r="H459" s="32">
        <v>1190</v>
      </c>
      <c r="I459" s="26">
        <v>1190</v>
      </c>
      <c r="J459" s="26">
        <v>1190</v>
      </c>
      <c r="K459" s="26">
        <v>1190</v>
      </c>
      <c r="L459" s="26">
        <v>1190</v>
      </c>
      <c r="M459" s="26">
        <v>1190</v>
      </c>
      <c r="N459" s="26">
        <v>1190</v>
      </c>
      <c r="O459" s="26">
        <v>1190</v>
      </c>
      <c r="P459" s="26"/>
      <c r="Q459" s="26"/>
      <c r="R459" s="26">
        <v>1190</v>
      </c>
      <c r="S459" s="26">
        <v>1190</v>
      </c>
      <c r="T459" s="26">
        <v>1190</v>
      </c>
      <c r="U459" s="26">
        <v>1190</v>
      </c>
      <c r="V459" s="26"/>
      <c r="W459" s="26"/>
      <c r="X459" s="32">
        <v>1190</v>
      </c>
      <c r="Y459" s="32">
        <v>1190</v>
      </c>
    </row>
    <row r="460" spans="1:25" x14ac:dyDescent="0.65">
      <c r="A460" s="89">
        <v>24</v>
      </c>
      <c r="B460" s="26">
        <v>1190</v>
      </c>
      <c r="C460" s="26">
        <v>1190</v>
      </c>
      <c r="D460" s="26"/>
      <c r="E460" s="26"/>
      <c r="F460" s="26"/>
      <c r="G460" s="26"/>
      <c r="H460" s="32">
        <v>1190</v>
      </c>
      <c r="I460" s="26">
        <v>1190</v>
      </c>
      <c r="J460" s="26"/>
      <c r="K460" s="26"/>
      <c r="L460" s="26">
        <v>1190</v>
      </c>
      <c r="M460" s="26">
        <v>1190</v>
      </c>
      <c r="N460" s="26">
        <v>1190</v>
      </c>
      <c r="O460" s="26">
        <v>1190</v>
      </c>
      <c r="P460" s="32"/>
      <c r="Q460" s="32"/>
      <c r="R460" s="26">
        <v>1190</v>
      </c>
      <c r="S460" s="26">
        <v>1190</v>
      </c>
      <c r="T460" s="26">
        <v>1190</v>
      </c>
      <c r="U460" s="26">
        <v>1190</v>
      </c>
      <c r="V460" s="26">
        <v>1190</v>
      </c>
      <c r="W460" s="26">
        <v>1190</v>
      </c>
      <c r="X460" s="26">
        <v>1190</v>
      </c>
      <c r="Y460" s="26">
        <v>1190</v>
      </c>
    </row>
    <row r="461" spans="1:25" x14ac:dyDescent="0.65">
      <c r="A461" s="89">
        <v>25</v>
      </c>
      <c r="B461" s="26">
        <v>1190</v>
      </c>
      <c r="C461" s="26">
        <v>1190</v>
      </c>
      <c r="D461" s="26">
        <v>1190</v>
      </c>
      <c r="E461" s="26">
        <v>1190</v>
      </c>
      <c r="F461" s="26">
        <v>1190</v>
      </c>
      <c r="G461" s="26">
        <v>1190</v>
      </c>
      <c r="H461" s="32">
        <v>1190</v>
      </c>
      <c r="I461" s="26">
        <v>1190</v>
      </c>
      <c r="J461" s="26"/>
      <c r="K461" s="26"/>
      <c r="L461" s="26">
        <v>1190</v>
      </c>
      <c r="M461" s="26">
        <v>1190</v>
      </c>
      <c r="N461" s="26">
        <v>1190</v>
      </c>
      <c r="O461" s="26">
        <v>1190</v>
      </c>
      <c r="P461" s="32">
        <v>1190</v>
      </c>
      <c r="Q461" s="32">
        <v>1190</v>
      </c>
      <c r="R461" s="26">
        <v>1190</v>
      </c>
      <c r="S461" s="26">
        <v>1190</v>
      </c>
      <c r="T461" s="26"/>
      <c r="U461" s="26"/>
      <c r="V461" s="26">
        <v>1190</v>
      </c>
      <c r="W461" s="26">
        <v>1190</v>
      </c>
      <c r="X461" s="26">
        <v>1190</v>
      </c>
      <c r="Y461" s="26">
        <v>1190</v>
      </c>
    </row>
    <row r="462" spans="1:25" x14ac:dyDescent="0.65">
      <c r="A462" s="89">
        <v>26</v>
      </c>
      <c r="B462" s="26"/>
      <c r="C462" s="26"/>
      <c r="D462" s="26">
        <v>1190</v>
      </c>
      <c r="E462" s="26">
        <v>1190</v>
      </c>
      <c r="F462" s="26">
        <v>1190</v>
      </c>
      <c r="G462" s="26">
        <v>1190</v>
      </c>
      <c r="H462" s="32"/>
      <c r="I462" s="26"/>
      <c r="J462" s="26">
        <v>1190</v>
      </c>
      <c r="K462" s="26">
        <v>1190</v>
      </c>
      <c r="L462" s="26">
        <v>1190</v>
      </c>
      <c r="M462" s="26">
        <v>1190</v>
      </c>
      <c r="N462" s="26"/>
      <c r="O462" s="26"/>
      <c r="P462" s="32">
        <v>1190</v>
      </c>
      <c r="Q462" s="32">
        <v>1190</v>
      </c>
      <c r="R462" s="26">
        <v>1190</v>
      </c>
      <c r="S462" s="26">
        <v>1190</v>
      </c>
      <c r="T462" s="26"/>
      <c r="U462" s="26"/>
      <c r="V462" s="26">
        <v>1190</v>
      </c>
      <c r="W462" s="26">
        <v>1190</v>
      </c>
      <c r="X462" s="32">
        <v>1190</v>
      </c>
      <c r="Y462" s="32">
        <v>1190</v>
      </c>
    </row>
    <row r="463" spans="1:25" x14ac:dyDescent="0.65">
      <c r="A463" s="89">
        <v>27</v>
      </c>
      <c r="B463" s="26"/>
      <c r="C463" s="26"/>
      <c r="D463" s="26">
        <v>1190</v>
      </c>
      <c r="E463" s="26">
        <v>1190</v>
      </c>
      <c r="F463" s="26">
        <v>1190</v>
      </c>
      <c r="G463" s="26">
        <v>1190</v>
      </c>
      <c r="H463" s="32"/>
      <c r="I463" s="26"/>
      <c r="J463" s="26">
        <v>1190</v>
      </c>
      <c r="K463" s="26">
        <v>1190</v>
      </c>
      <c r="L463" s="26">
        <v>1190</v>
      </c>
      <c r="M463" s="26">
        <v>1190</v>
      </c>
      <c r="N463" s="26"/>
      <c r="O463" s="26"/>
      <c r="P463" s="32">
        <v>1190</v>
      </c>
      <c r="Q463" s="32">
        <v>1190</v>
      </c>
      <c r="R463" s="26"/>
      <c r="S463" s="26"/>
      <c r="T463" s="26">
        <v>1190</v>
      </c>
      <c r="U463" s="26">
        <v>1190</v>
      </c>
      <c r="V463" s="26">
        <v>1190</v>
      </c>
      <c r="W463" s="26">
        <v>1190</v>
      </c>
      <c r="X463" s="26"/>
      <c r="Y463" s="26"/>
    </row>
    <row r="464" spans="1:25" x14ac:dyDescent="0.65">
      <c r="A464" s="89">
        <v>28</v>
      </c>
      <c r="B464" s="26">
        <v>1190</v>
      </c>
      <c r="C464" s="26">
        <v>1190</v>
      </c>
      <c r="D464" s="26">
        <v>1190</v>
      </c>
      <c r="E464" s="26">
        <v>1190</v>
      </c>
      <c r="F464" s="26">
        <v>1190</v>
      </c>
      <c r="G464" s="26">
        <v>1190</v>
      </c>
      <c r="H464" s="32">
        <v>1190</v>
      </c>
      <c r="I464" s="26">
        <v>1190</v>
      </c>
      <c r="J464" s="26">
        <v>1190</v>
      </c>
      <c r="K464" s="26">
        <v>1190</v>
      </c>
      <c r="L464" s="26"/>
      <c r="M464" s="26"/>
      <c r="N464" s="26">
        <v>1190</v>
      </c>
      <c r="O464" s="26">
        <v>1190</v>
      </c>
      <c r="P464" s="32">
        <v>1190</v>
      </c>
      <c r="Q464" s="32">
        <v>1190</v>
      </c>
      <c r="R464" s="26"/>
      <c r="S464" s="26"/>
      <c r="T464" s="26">
        <v>1190</v>
      </c>
      <c r="U464" s="26">
        <v>1190</v>
      </c>
      <c r="V464" s="26">
        <v>1190</v>
      </c>
      <c r="W464" s="26">
        <v>1190</v>
      </c>
      <c r="X464" s="32"/>
      <c r="Y464" s="32"/>
    </row>
    <row r="465" spans="1:27" x14ac:dyDescent="0.65">
      <c r="A465" s="89">
        <v>29</v>
      </c>
      <c r="B465" s="26">
        <v>1190</v>
      </c>
      <c r="C465" s="26">
        <v>1190</v>
      </c>
      <c r="D465" s="27"/>
      <c r="E465" s="27"/>
      <c r="F465" s="26">
        <v>1190</v>
      </c>
      <c r="G465" s="26">
        <v>1190</v>
      </c>
      <c r="H465" s="32">
        <v>1190</v>
      </c>
      <c r="I465" s="26">
        <v>1190</v>
      </c>
      <c r="J465" s="26">
        <v>1190</v>
      </c>
      <c r="K465" s="26">
        <v>1190</v>
      </c>
      <c r="L465" s="26"/>
      <c r="M465" s="26"/>
      <c r="N465" s="26">
        <v>1190</v>
      </c>
      <c r="O465" s="26">
        <v>1190</v>
      </c>
      <c r="P465" s="32">
        <v>1190</v>
      </c>
      <c r="Q465" s="32">
        <v>1190</v>
      </c>
      <c r="R465" s="26">
        <v>1190</v>
      </c>
      <c r="S465" s="26">
        <v>1190</v>
      </c>
      <c r="T465" s="26">
        <v>1190</v>
      </c>
      <c r="U465" s="26">
        <v>1190</v>
      </c>
      <c r="V465" s="26"/>
      <c r="W465" s="26"/>
      <c r="X465" s="32">
        <v>1190</v>
      </c>
      <c r="Y465" s="32">
        <v>1190</v>
      </c>
    </row>
    <row r="466" spans="1:27" x14ac:dyDescent="0.65">
      <c r="A466" s="89">
        <v>30</v>
      </c>
      <c r="B466" s="26">
        <v>1190</v>
      </c>
      <c r="C466" s="26">
        <v>1190</v>
      </c>
      <c r="D466" s="26"/>
      <c r="E466" s="26"/>
      <c r="F466" s="26"/>
      <c r="G466" s="26"/>
      <c r="H466" s="32">
        <v>1190</v>
      </c>
      <c r="I466" s="26">
        <v>1190</v>
      </c>
      <c r="J466" s="26">
        <v>1190</v>
      </c>
      <c r="K466" s="26">
        <v>1190</v>
      </c>
      <c r="L466" s="26">
        <v>1190</v>
      </c>
      <c r="M466" s="26">
        <v>1190</v>
      </c>
      <c r="N466" s="26">
        <v>1190</v>
      </c>
      <c r="O466" s="26">
        <v>1190</v>
      </c>
      <c r="P466" s="26"/>
      <c r="Q466" s="26"/>
      <c r="R466" s="26">
        <v>1190</v>
      </c>
      <c r="S466" s="26">
        <v>1190</v>
      </c>
      <c r="T466" s="26">
        <v>1190</v>
      </c>
      <c r="U466" s="26">
        <v>1190</v>
      </c>
      <c r="V466" s="26"/>
      <c r="W466" s="26"/>
      <c r="X466" s="32">
        <v>1190</v>
      </c>
      <c r="Y466" s="32">
        <v>1190</v>
      </c>
    </row>
    <row r="467" spans="1:27" ht="25.5" thickBot="1" x14ac:dyDescent="0.7">
      <c r="A467" s="90">
        <v>31</v>
      </c>
      <c r="B467" s="32">
        <v>1190</v>
      </c>
      <c r="C467" s="32">
        <v>1190</v>
      </c>
      <c r="D467" s="56"/>
      <c r="E467" s="56"/>
      <c r="F467" s="32"/>
      <c r="G467" s="32"/>
      <c r="H467" s="32"/>
      <c r="I467" s="26"/>
      <c r="J467" s="30"/>
      <c r="K467" s="30"/>
      <c r="L467" s="52"/>
      <c r="M467" s="52"/>
      <c r="N467" s="32">
        <v>1190</v>
      </c>
      <c r="O467" s="32">
        <v>1190</v>
      </c>
      <c r="P467" s="32"/>
      <c r="Q467" s="32"/>
      <c r="R467" s="32"/>
      <c r="S467" s="32"/>
      <c r="T467" s="32">
        <v>1190</v>
      </c>
      <c r="U467" s="32">
        <v>1190</v>
      </c>
      <c r="V467" s="30"/>
      <c r="W467" s="30"/>
      <c r="X467" s="32">
        <v>1190</v>
      </c>
      <c r="Y467" s="32">
        <v>1190</v>
      </c>
    </row>
    <row r="468" spans="1:27" ht="25.5" thickBot="1" x14ac:dyDescent="0.7">
      <c r="A468" s="17" t="s">
        <v>12</v>
      </c>
      <c r="B468" s="102">
        <f>AVERAGE(B437:B467)</f>
        <v>1190</v>
      </c>
      <c r="C468" s="102">
        <f t="shared" ref="C468:Y468" si="12">AVERAGE(C437:C467)</f>
        <v>1190</v>
      </c>
      <c r="D468" s="102">
        <f t="shared" si="12"/>
        <v>1190</v>
      </c>
      <c r="E468" s="102">
        <f t="shared" si="12"/>
        <v>1190</v>
      </c>
      <c r="F468" s="102">
        <f t="shared" si="12"/>
        <v>1190</v>
      </c>
      <c r="G468" s="102">
        <f t="shared" si="12"/>
        <v>1190</v>
      </c>
      <c r="H468" s="102">
        <f t="shared" si="12"/>
        <v>1190</v>
      </c>
      <c r="I468" s="102">
        <f t="shared" si="12"/>
        <v>1190</v>
      </c>
      <c r="J468" s="102">
        <f t="shared" si="12"/>
        <v>1190</v>
      </c>
      <c r="K468" s="102">
        <f t="shared" si="12"/>
        <v>1190</v>
      </c>
      <c r="L468" s="102">
        <f t="shared" si="12"/>
        <v>1190</v>
      </c>
      <c r="M468" s="102">
        <f t="shared" si="12"/>
        <v>1190</v>
      </c>
      <c r="N468" s="102">
        <f t="shared" si="12"/>
        <v>1190</v>
      </c>
      <c r="O468" s="102">
        <f t="shared" si="12"/>
        <v>1190</v>
      </c>
      <c r="P468" s="102">
        <f t="shared" si="12"/>
        <v>1190</v>
      </c>
      <c r="Q468" s="102">
        <f t="shared" si="12"/>
        <v>1190</v>
      </c>
      <c r="R468" s="102">
        <f t="shared" si="12"/>
        <v>1190</v>
      </c>
      <c r="S468" s="102">
        <f t="shared" si="12"/>
        <v>1190</v>
      </c>
      <c r="T468" s="102">
        <f t="shared" si="12"/>
        <v>1190</v>
      </c>
      <c r="U468" s="102">
        <f t="shared" si="12"/>
        <v>1190</v>
      </c>
      <c r="V468" s="102">
        <f t="shared" si="12"/>
        <v>1190</v>
      </c>
      <c r="W468" s="102">
        <f t="shared" si="12"/>
        <v>1190</v>
      </c>
      <c r="X468" s="102">
        <f t="shared" si="12"/>
        <v>1190</v>
      </c>
      <c r="Y468" s="102">
        <f t="shared" si="12"/>
        <v>1190</v>
      </c>
      <c r="Z468" s="57"/>
      <c r="AA468" s="57"/>
    </row>
    <row r="469" spans="1:27" ht="30" x14ac:dyDescent="0.65">
      <c r="A469" s="115" t="s">
        <v>29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spans="1:27" ht="25.5" thickBot="1" x14ac:dyDescent="0.7">
      <c r="A470" s="116" t="s">
        <v>61</v>
      </c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</row>
    <row r="471" spans="1:27" ht="25.5" thickBot="1" x14ac:dyDescent="0.7">
      <c r="A471" s="117" t="s">
        <v>0</v>
      </c>
      <c r="B471" s="119" t="s">
        <v>1</v>
      </c>
      <c r="C471" s="120"/>
      <c r="D471" s="119" t="s">
        <v>2</v>
      </c>
      <c r="E471" s="120"/>
      <c r="F471" s="119" t="s">
        <v>30</v>
      </c>
      <c r="G471" s="120"/>
      <c r="H471" s="119" t="s">
        <v>4</v>
      </c>
      <c r="I471" s="120"/>
      <c r="J471" s="119" t="s">
        <v>5</v>
      </c>
      <c r="K471" s="120"/>
      <c r="L471" s="119" t="s">
        <v>6</v>
      </c>
      <c r="M471" s="120"/>
      <c r="N471" s="119" t="s">
        <v>7</v>
      </c>
      <c r="O471" s="120"/>
      <c r="P471" s="119" t="s">
        <v>8</v>
      </c>
      <c r="Q471" s="120"/>
      <c r="R471" s="119" t="s">
        <v>9</v>
      </c>
      <c r="S471" s="120"/>
      <c r="T471" s="119" t="s">
        <v>10</v>
      </c>
      <c r="U471" s="120"/>
      <c r="V471" s="119" t="s">
        <v>14</v>
      </c>
      <c r="W471" s="120"/>
      <c r="X471" s="119" t="s">
        <v>11</v>
      </c>
      <c r="Y471" s="120"/>
    </row>
    <row r="472" spans="1:27" ht="25.5" thickBot="1" x14ac:dyDescent="0.7">
      <c r="A472" s="118"/>
      <c r="B472" s="17" t="s">
        <v>64</v>
      </c>
      <c r="C472" s="17" t="s">
        <v>65</v>
      </c>
      <c r="D472" s="17" t="s">
        <v>64</v>
      </c>
      <c r="E472" s="17" t="s">
        <v>65</v>
      </c>
      <c r="F472" s="17" t="s">
        <v>64</v>
      </c>
      <c r="G472" s="17" t="s">
        <v>65</v>
      </c>
      <c r="H472" s="17" t="s">
        <v>64</v>
      </c>
      <c r="I472" s="17" t="s">
        <v>65</v>
      </c>
      <c r="J472" s="17" t="s">
        <v>64</v>
      </c>
      <c r="K472" s="17" t="s">
        <v>65</v>
      </c>
      <c r="L472" s="17" t="s">
        <v>64</v>
      </c>
      <c r="M472" s="17" t="s">
        <v>65</v>
      </c>
      <c r="N472" s="17" t="s">
        <v>64</v>
      </c>
      <c r="O472" s="17" t="s">
        <v>65</v>
      </c>
      <c r="P472" s="17" t="s">
        <v>64</v>
      </c>
      <c r="Q472" s="17" t="s">
        <v>65</v>
      </c>
      <c r="R472" s="17" t="s">
        <v>64</v>
      </c>
      <c r="S472" s="17" t="s">
        <v>65</v>
      </c>
      <c r="T472" s="17" t="s">
        <v>64</v>
      </c>
      <c r="U472" s="17" t="s">
        <v>65</v>
      </c>
      <c r="V472" s="17" t="s">
        <v>64</v>
      </c>
      <c r="W472" s="17" t="s">
        <v>65</v>
      </c>
      <c r="X472" s="17" t="s">
        <v>64</v>
      </c>
      <c r="Y472" s="17" t="s">
        <v>65</v>
      </c>
    </row>
    <row r="473" spans="1:27" x14ac:dyDescent="0.65">
      <c r="A473" s="39">
        <v>1</v>
      </c>
      <c r="B473" s="32"/>
      <c r="C473" s="62"/>
      <c r="D473" s="32"/>
      <c r="E473" s="30"/>
      <c r="F473" s="32">
        <v>1190</v>
      </c>
      <c r="G473" s="30">
        <v>1190</v>
      </c>
      <c r="H473" s="3"/>
      <c r="I473" s="4"/>
      <c r="J473" s="30"/>
      <c r="K473" s="30"/>
      <c r="L473" s="32"/>
      <c r="M473" s="32"/>
      <c r="N473" s="32">
        <v>1190</v>
      </c>
      <c r="O473" s="32">
        <v>1190</v>
      </c>
      <c r="P473" s="32"/>
      <c r="Q473" s="32"/>
      <c r="R473" s="32">
        <v>1190</v>
      </c>
      <c r="S473" s="32">
        <v>1190</v>
      </c>
      <c r="T473" s="32">
        <v>1190</v>
      </c>
      <c r="U473" s="32">
        <v>1190</v>
      </c>
      <c r="V473" s="30">
        <v>1190</v>
      </c>
      <c r="W473" s="30">
        <v>1190</v>
      </c>
      <c r="X473" s="32">
        <v>1190</v>
      </c>
      <c r="Y473" s="32">
        <v>1190</v>
      </c>
    </row>
    <row r="474" spans="1:27" x14ac:dyDescent="0.65">
      <c r="A474" s="89">
        <v>2</v>
      </c>
      <c r="B474" s="26">
        <v>1190</v>
      </c>
      <c r="C474" s="26">
        <v>1190</v>
      </c>
      <c r="D474" s="26">
        <v>1190</v>
      </c>
      <c r="E474" s="26">
        <v>1190</v>
      </c>
      <c r="F474" s="26">
        <v>1190</v>
      </c>
      <c r="G474" s="26">
        <v>1190</v>
      </c>
      <c r="H474" s="4"/>
      <c r="I474" s="4"/>
      <c r="J474" s="26"/>
      <c r="K474" s="26"/>
      <c r="L474" s="26"/>
      <c r="M474" s="26"/>
      <c r="N474" s="26">
        <v>1190</v>
      </c>
      <c r="O474" s="26">
        <v>1190</v>
      </c>
      <c r="P474" s="26"/>
      <c r="Q474" s="26"/>
      <c r="R474" s="26">
        <v>1190</v>
      </c>
      <c r="S474" s="26">
        <v>1190</v>
      </c>
      <c r="T474" s="26"/>
      <c r="U474" s="26"/>
      <c r="V474" s="26">
        <v>1190</v>
      </c>
      <c r="W474" s="26">
        <v>1190</v>
      </c>
      <c r="X474" s="32">
        <v>1190</v>
      </c>
      <c r="Y474" s="32">
        <v>1190</v>
      </c>
    </row>
    <row r="475" spans="1:27" ht="18" customHeight="1" x14ac:dyDescent="0.65">
      <c r="A475" s="89">
        <v>3</v>
      </c>
      <c r="B475" s="26"/>
      <c r="C475" s="26"/>
      <c r="D475" s="26">
        <v>1190</v>
      </c>
      <c r="E475" s="26">
        <v>1190</v>
      </c>
      <c r="F475" s="26">
        <v>1190</v>
      </c>
      <c r="G475" s="26">
        <v>1190</v>
      </c>
      <c r="H475" s="4"/>
      <c r="I475" s="4"/>
      <c r="J475" s="26">
        <v>1190</v>
      </c>
      <c r="K475" s="26">
        <v>1190</v>
      </c>
      <c r="L475" s="26"/>
      <c r="M475" s="26"/>
      <c r="N475" s="26"/>
      <c r="O475" s="26"/>
      <c r="P475" s="32"/>
      <c r="Q475" s="32"/>
      <c r="R475" s="26">
        <v>1190</v>
      </c>
      <c r="S475" s="26">
        <v>1190</v>
      </c>
      <c r="T475" s="26"/>
      <c r="U475" s="26"/>
      <c r="V475" s="26">
        <v>1190</v>
      </c>
      <c r="W475" s="26">
        <v>1190</v>
      </c>
      <c r="X475" s="32">
        <v>1190</v>
      </c>
      <c r="Y475" s="32">
        <v>1190</v>
      </c>
    </row>
    <row r="476" spans="1:27" x14ac:dyDescent="0.65">
      <c r="A476" s="89">
        <v>4</v>
      </c>
      <c r="B476" s="26"/>
      <c r="C476" s="26"/>
      <c r="D476" s="26">
        <v>1190</v>
      </c>
      <c r="E476" s="26">
        <v>1190</v>
      </c>
      <c r="F476" s="26">
        <v>1190</v>
      </c>
      <c r="G476" s="26">
        <v>1190</v>
      </c>
      <c r="H476" s="4"/>
      <c r="I476" s="4"/>
      <c r="J476" s="26">
        <v>1190</v>
      </c>
      <c r="K476" s="26">
        <v>1190</v>
      </c>
      <c r="L476" s="26"/>
      <c r="M476" s="26"/>
      <c r="N476" s="26"/>
      <c r="O476" s="26"/>
      <c r="P476" s="32"/>
      <c r="Q476" s="32"/>
      <c r="R476" s="26"/>
      <c r="S476" s="26"/>
      <c r="T476" s="26">
        <v>1190</v>
      </c>
      <c r="U476" s="26">
        <v>1190</v>
      </c>
      <c r="V476" s="26">
        <v>1190</v>
      </c>
      <c r="W476" s="26">
        <v>1190</v>
      </c>
      <c r="X476" s="32"/>
      <c r="Y476" s="32"/>
    </row>
    <row r="477" spans="1:27" x14ac:dyDescent="0.65">
      <c r="A477" s="89">
        <v>5</v>
      </c>
      <c r="B477" s="26">
        <v>1190</v>
      </c>
      <c r="C477" s="26">
        <v>1190</v>
      </c>
      <c r="D477" s="26">
        <v>1190</v>
      </c>
      <c r="E477" s="26">
        <v>1190</v>
      </c>
      <c r="F477" s="26">
        <v>1190</v>
      </c>
      <c r="G477" s="26">
        <v>1190</v>
      </c>
      <c r="H477" s="4"/>
      <c r="I477" s="26"/>
      <c r="J477" s="26">
        <v>1190</v>
      </c>
      <c r="K477" s="26">
        <v>1190</v>
      </c>
      <c r="L477" s="26"/>
      <c r="M477" s="26"/>
      <c r="N477" s="26">
        <v>1190</v>
      </c>
      <c r="O477" s="26">
        <v>1190</v>
      </c>
      <c r="P477" s="32"/>
      <c r="Q477" s="32"/>
      <c r="R477" s="26"/>
      <c r="S477" s="26"/>
      <c r="T477" s="26">
        <v>1190</v>
      </c>
      <c r="U477" s="26">
        <v>1190</v>
      </c>
      <c r="V477" s="26">
        <v>1190</v>
      </c>
      <c r="W477" s="26">
        <v>1190</v>
      </c>
      <c r="X477" s="32"/>
      <c r="Y477" s="32"/>
    </row>
    <row r="478" spans="1:27" x14ac:dyDescent="0.65">
      <c r="A478" s="89">
        <v>6</v>
      </c>
      <c r="B478" s="26"/>
      <c r="C478" s="26"/>
      <c r="D478" s="26">
        <v>1190</v>
      </c>
      <c r="E478" s="26">
        <v>1190</v>
      </c>
      <c r="F478" s="26"/>
      <c r="G478" s="26"/>
      <c r="H478" s="5"/>
      <c r="I478" s="26"/>
      <c r="J478" s="26">
        <v>1190</v>
      </c>
      <c r="K478" s="26">
        <v>1190</v>
      </c>
      <c r="L478" s="26"/>
      <c r="M478" s="26"/>
      <c r="N478" s="26">
        <v>1190</v>
      </c>
      <c r="O478" s="26">
        <v>1190</v>
      </c>
      <c r="P478" s="32"/>
      <c r="Q478" s="32"/>
      <c r="R478" s="26">
        <v>1190</v>
      </c>
      <c r="S478" s="26">
        <v>1190</v>
      </c>
      <c r="T478" s="26">
        <v>1190</v>
      </c>
      <c r="U478" s="26">
        <v>1190</v>
      </c>
      <c r="V478" s="26"/>
      <c r="W478" s="26"/>
      <c r="X478" s="26">
        <v>1190</v>
      </c>
      <c r="Y478" s="26">
        <v>1190</v>
      </c>
    </row>
    <row r="479" spans="1:27" x14ac:dyDescent="0.65">
      <c r="A479" s="89">
        <v>7</v>
      </c>
      <c r="B479" s="26">
        <v>1190</v>
      </c>
      <c r="C479" s="26">
        <v>1190</v>
      </c>
      <c r="D479" s="26"/>
      <c r="E479" s="26"/>
      <c r="F479" s="26"/>
      <c r="G479" s="26"/>
      <c r="H479" s="4"/>
      <c r="I479" s="4"/>
      <c r="J479" s="26">
        <v>1190</v>
      </c>
      <c r="K479" s="26">
        <v>1190</v>
      </c>
      <c r="L479" s="26"/>
      <c r="M479" s="26"/>
      <c r="N479" s="26">
        <v>1190</v>
      </c>
      <c r="O479" s="26">
        <v>1190</v>
      </c>
      <c r="P479" s="32"/>
      <c r="Q479" s="32"/>
      <c r="R479" s="26">
        <v>1190</v>
      </c>
      <c r="S479" s="26">
        <v>1190</v>
      </c>
      <c r="T479" s="26">
        <v>1190</v>
      </c>
      <c r="U479" s="26">
        <v>1190</v>
      </c>
      <c r="V479" s="26"/>
      <c r="W479" s="26"/>
      <c r="X479" s="32">
        <v>1190</v>
      </c>
      <c r="Y479" s="32">
        <v>1190</v>
      </c>
    </row>
    <row r="480" spans="1:27" x14ac:dyDescent="0.65">
      <c r="A480" s="89">
        <v>8</v>
      </c>
      <c r="B480" s="26">
        <v>1190</v>
      </c>
      <c r="C480" s="26">
        <v>1190</v>
      </c>
      <c r="D480" s="26"/>
      <c r="E480" s="26"/>
      <c r="F480" s="26">
        <v>1190</v>
      </c>
      <c r="G480" s="26">
        <v>1190</v>
      </c>
      <c r="H480" s="4"/>
      <c r="I480" s="4"/>
      <c r="J480" s="26"/>
      <c r="K480" s="26"/>
      <c r="L480" s="26"/>
      <c r="M480" s="26"/>
      <c r="N480" s="26">
        <v>1190</v>
      </c>
      <c r="O480" s="26">
        <v>1190</v>
      </c>
      <c r="P480" s="32"/>
      <c r="Q480" s="32"/>
      <c r="R480" s="26">
        <v>1190</v>
      </c>
      <c r="S480" s="26">
        <v>1190</v>
      </c>
      <c r="T480" s="26"/>
      <c r="U480" s="26"/>
      <c r="V480" s="26">
        <v>1190</v>
      </c>
      <c r="W480" s="26">
        <v>1190</v>
      </c>
      <c r="X480" s="32">
        <v>1190</v>
      </c>
      <c r="Y480" s="32">
        <v>1190</v>
      </c>
    </row>
    <row r="481" spans="1:25" x14ac:dyDescent="0.65">
      <c r="A481" s="89">
        <v>9</v>
      </c>
      <c r="B481" s="26">
        <v>1190</v>
      </c>
      <c r="C481" s="26">
        <v>1190</v>
      </c>
      <c r="D481" s="26">
        <v>1190</v>
      </c>
      <c r="E481" s="26">
        <v>1190</v>
      </c>
      <c r="F481" s="26">
        <v>1190</v>
      </c>
      <c r="G481" s="26">
        <v>1190</v>
      </c>
      <c r="H481" s="6"/>
      <c r="I481" s="4"/>
      <c r="J481" s="26"/>
      <c r="K481" s="26"/>
      <c r="L481" s="26"/>
      <c r="M481" s="26"/>
      <c r="N481" s="26">
        <v>1190</v>
      </c>
      <c r="O481" s="26">
        <v>1190</v>
      </c>
      <c r="P481" s="26">
        <v>1190</v>
      </c>
      <c r="Q481" s="26">
        <v>1190</v>
      </c>
      <c r="R481" s="26">
        <v>1190</v>
      </c>
      <c r="S481" s="26">
        <v>1190</v>
      </c>
      <c r="T481" s="26"/>
      <c r="U481" s="26"/>
      <c r="V481" s="26">
        <v>1190</v>
      </c>
      <c r="W481" s="26">
        <v>1190</v>
      </c>
      <c r="X481" s="32">
        <v>1190</v>
      </c>
      <c r="Y481" s="32">
        <v>1190</v>
      </c>
    </row>
    <row r="482" spans="1:25" x14ac:dyDescent="0.65">
      <c r="A482" s="89">
        <v>10</v>
      </c>
      <c r="B482" s="26"/>
      <c r="C482" s="26"/>
      <c r="D482" s="26">
        <v>1190</v>
      </c>
      <c r="E482" s="26">
        <v>1190</v>
      </c>
      <c r="F482" s="26">
        <v>1190</v>
      </c>
      <c r="G482" s="26">
        <v>1190</v>
      </c>
      <c r="H482" s="6"/>
      <c r="I482" s="4"/>
      <c r="J482" s="26">
        <v>1190</v>
      </c>
      <c r="K482" s="26">
        <v>1190</v>
      </c>
      <c r="L482" s="26"/>
      <c r="M482" s="26"/>
      <c r="N482" s="26"/>
      <c r="O482" s="26"/>
      <c r="P482" s="32">
        <v>1190</v>
      </c>
      <c r="Q482" s="32">
        <v>1190</v>
      </c>
      <c r="R482" s="26">
        <v>1190</v>
      </c>
      <c r="S482" s="26">
        <v>1190</v>
      </c>
      <c r="T482" s="26"/>
      <c r="U482" s="26"/>
      <c r="V482" s="26">
        <v>1190</v>
      </c>
      <c r="W482" s="26">
        <v>1190</v>
      </c>
      <c r="X482" s="32"/>
      <c r="Y482" s="32"/>
    </row>
    <row r="483" spans="1:25" x14ac:dyDescent="0.65">
      <c r="A483" s="89">
        <v>11</v>
      </c>
      <c r="B483" s="26"/>
      <c r="C483" s="26"/>
      <c r="D483" s="26">
        <v>1190</v>
      </c>
      <c r="E483" s="26">
        <v>1190</v>
      </c>
      <c r="F483" s="26">
        <v>1190</v>
      </c>
      <c r="G483" s="26">
        <v>1190</v>
      </c>
      <c r="H483" s="6"/>
      <c r="I483" s="4"/>
      <c r="J483" s="26">
        <v>1190</v>
      </c>
      <c r="K483" s="26">
        <v>1190</v>
      </c>
      <c r="L483" s="26"/>
      <c r="M483" s="26"/>
      <c r="N483" s="26"/>
      <c r="O483" s="26"/>
      <c r="P483" s="32">
        <v>1190</v>
      </c>
      <c r="Q483" s="32">
        <v>1190</v>
      </c>
      <c r="R483" s="26"/>
      <c r="S483" s="26"/>
      <c r="T483" s="26">
        <v>1190</v>
      </c>
      <c r="U483" s="26">
        <v>1190</v>
      </c>
      <c r="V483" s="26">
        <v>1190</v>
      </c>
      <c r="W483" s="26">
        <v>1190</v>
      </c>
      <c r="X483" s="32"/>
      <c r="Y483" s="32"/>
    </row>
    <row r="484" spans="1:25" x14ac:dyDescent="0.65">
      <c r="A484" s="89">
        <v>12</v>
      </c>
      <c r="B484" s="26">
        <v>1190</v>
      </c>
      <c r="C484" s="26">
        <v>1190</v>
      </c>
      <c r="D484" s="26">
        <v>1190</v>
      </c>
      <c r="E484" s="26">
        <v>1190</v>
      </c>
      <c r="F484" s="26">
        <v>1190</v>
      </c>
      <c r="G484" s="26">
        <v>1190</v>
      </c>
      <c r="H484" s="7"/>
      <c r="I484" s="26"/>
      <c r="J484" s="26">
        <v>1190</v>
      </c>
      <c r="K484" s="26">
        <v>1190</v>
      </c>
      <c r="L484" s="26"/>
      <c r="M484" s="26"/>
      <c r="N484" s="26">
        <v>1190</v>
      </c>
      <c r="O484" s="26">
        <v>1190</v>
      </c>
      <c r="P484" s="32">
        <v>1190</v>
      </c>
      <c r="Q484" s="32">
        <v>1190</v>
      </c>
      <c r="R484" s="26"/>
      <c r="S484" s="26"/>
      <c r="T484" s="26">
        <v>1190</v>
      </c>
      <c r="U484" s="26">
        <v>1190</v>
      </c>
      <c r="V484" s="26">
        <v>1190</v>
      </c>
      <c r="W484" s="26">
        <v>1190</v>
      </c>
      <c r="X484" s="32"/>
      <c r="Y484" s="32"/>
    </row>
    <row r="485" spans="1:25" x14ac:dyDescent="0.65">
      <c r="A485" s="89">
        <v>13</v>
      </c>
      <c r="B485" s="26">
        <v>1190</v>
      </c>
      <c r="C485" s="26">
        <v>1190</v>
      </c>
      <c r="D485" s="26">
        <v>1190</v>
      </c>
      <c r="E485" s="26">
        <v>1190</v>
      </c>
      <c r="F485" s="26"/>
      <c r="G485" s="26"/>
      <c r="H485" s="6"/>
      <c r="I485" s="26"/>
      <c r="J485" s="26">
        <v>1190</v>
      </c>
      <c r="K485" s="26">
        <v>1190</v>
      </c>
      <c r="L485" s="26"/>
      <c r="M485" s="26"/>
      <c r="N485" s="26">
        <v>1190</v>
      </c>
      <c r="O485" s="26">
        <v>1190</v>
      </c>
      <c r="P485" s="32">
        <v>1190</v>
      </c>
      <c r="Q485" s="32">
        <v>1190</v>
      </c>
      <c r="R485" s="26">
        <v>1190</v>
      </c>
      <c r="S485" s="26">
        <v>1190</v>
      </c>
      <c r="T485" s="26">
        <v>1190</v>
      </c>
      <c r="U485" s="26">
        <v>1190</v>
      </c>
      <c r="V485" s="26"/>
      <c r="W485" s="26"/>
      <c r="X485" s="26">
        <v>1190</v>
      </c>
      <c r="Y485" s="26">
        <v>1190</v>
      </c>
    </row>
    <row r="486" spans="1:25" x14ac:dyDescent="0.65">
      <c r="A486" s="89">
        <v>14</v>
      </c>
      <c r="B486" s="26">
        <v>1190</v>
      </c>
      <c r="C486" s="26">
        <v>1190</v>
      </c>
      <c r="D486" s="26"/>
      <c r="E486" s="26"/>
      <c r="F486" s="26"/>
      <c r="G486" s="26"/>
      <c r="H486" s="8"/>
      <c r="I486" s="4"/>
      <c r="J486" s="26">
        <v>1190</v>
      </c>
      <c r="K486" s="26">
        <v>1190</v>
      </c>
      <c r="L486" s="26">
        <v>1190</v>
      </c>
      <c r="M486" s="26">
        <v>1190</v>
      </c>
      <c r="N486" s="26"/>
      <c r="O486" s="26"/>
      <c r="P486" s="32"/>
      <c r="Q486" s="32"/>
      <c r="R486" s="26">
        <v>1190</v>
      </c>
      <c r="S486" s="26">
        <v>1190</v>
      </c>
      <c r="T486" s="26">
        <v>1190</v>
      </c>
      <c r="U486" s="26">
        <v>1190</v>
      </c>
      <c r="V486" s="26"/>
      <c r="W486" s="26"/>
      <c r="X486" s="32">
        <v>1190</v>
      </c>
      <c r="Y486" s="32">
        <v>1190</v>
      </c>
    </row>
    <row r="487" spans="1:25" x14ac:dyDescent="0.65">
      <c r="A487" s="89">
        <v>15</v>
      </c>
      <c r="B487" s="26">
        <v>1190</v>
      </c>
      <c r="C487" s="26">
        <v>1190</v>
      </c>
      <c r="D487" s="26"/>
      <c r="E487" s="26"/>
      <c r="F487" s="26">
        <v>1190</v>
      </c>
      <c r="G487" s="26">
        <v>1190</v>
      </c>
      <c r="H487" s="8"/>
      <c r="I487" s="4"/>
      <c r="J487" s="26"/>
      <c r="K487" s="26"/>
      <c r="L487" s="26">
        <v>1190</v>
      </c>
      <c r="M487" s="26">
        <v>1190</v>
      </c>
      <c r="N487" s="26">
        <v>1190</v>
      </c>
      <c r="O487" s="26">
        <v>1190</v>
      </c>
      <c r="P487" s="32"/>
      <c r="Q487" s="32"/>
      <c r="R487" s="26">
        <v>1190</v>
      </c>
      <c r="S487" s="26">
        <v>1190</v>
      </c>
      <c r="T487" s="26">
        <v>1190</v>
      </c>
      <c r="U487" s="26">
        <v>1190</v>
      </c>
      <c r="V487" s="26">
        <v>1190</v>
      </c>
      <c r="W487" s="26">
        <v>1190</v>
      </c>
      <c r="X487" s="32">
        <v>1190</v>
      </c>
      <c r="Y487" s="32">
        <v>1190</v>
      </c>
    </row>
    <row r="488" spans="1:25" x14ac:dyDescent="0.65">
      <c r="A488" s="89">
        <v>16</v>
      </c>
      <c r="B488" s="26">
        <v>1190</v>
      </c>
      <c r="C488" s="26">
        <v>1190</v>
      </c>
      <c r="D488" s="26">
        <v>1190</v>
      </c>
      <c r="E488" s="26">
        <v>1190</v>
      </c>
      <c r="F488" s="26">
        <v>1190</v>
      </c>
      <c r="G488" s="26">
        <v>1190</v>
      </c>
      <c r="H488" s="8"/>
      <c r="I488" s="4"/>
      <c r="J488" s="26"/>
      <c r="K488" s="26"/>
      <c r="L488" s="26">
        <v>1190</v>
      </c>
      <c r="M488" s="26">
        <v>1190</v>
      </c>
      <c r="N488" s="26">
        <v>1190</v>
      </c>
      <c r="O488" s="26">
        <v>1190</v>
      </c>
      <c r="P488" s="26">
        <v>1190</v>
      </c>
      <c r="Q488" s="26">
        <v>1190</v>
      </c>
      <c r="R488" s="26">
        <v>1190</v>
      </c>
      <c r="S488" s="26">
        <v>1190</v>
      </c>
      <c r="T488" s="26"/>
      <c r="U488" s="26"/>
      <c r="V488" s="26">
        <v>1190</v>
      </c>
      <c r="W488" s="26">
        <v>1190</v>
      </c>
      <c r="X488" s="32">
        <v>1190</v>
      </c>
      <c r="Y488" s="32">
        <v>1190</v>
      </c>
    </row>
    <row r="489" spans="1:25" x14ac:dyDescent="0.65">
      <c r="A489" s="89">
        <v>17</v>
      </c>
      <c r="B489" s="26"/>
      <c r="C489" s="26"/>
      <c r="D489" s="26">
        <v>1190</v>
      </c>
      <c r="E489" s="26">
        <v>1190</v>
      </c>
      <c r="F489" s="26">
        <v>1190</v>
      </c>
      <c r="G489" s="26">
        <v>1190</v>
      </c>
      <c r="H489" s="8"/>
      <c r="I489" s="4"/>
      <c r="J489" s="26">
        <v>1190</v>
      </c>
      <c r="K489" s="26">
        <v>1190</v>
      </c>
      <c r="L489" s="26">
        <v>1190</v>
      </c>
      <c r="M489" s="26">
        <v>1190</v>
      </c>
      <c r="N489" s="26"/>
      <c r="O489" s="26"/>
      <c r="P489" s="32">
        <v>1190</v>
      </c>
      <c r="Q489" s="32">
        <v>1190</v>
      </c>
      <c r="R489" s="26">
        <v>1190</v>
      </c>
      <c r="S489" s="26">
        <v>1190</v>
      </c>
      <c r="T489" s="26"/>
      <c r="U489" s="26"/>
      <c r="V489" s="26">
        <v>1190</v>
      </c>
      <c r="W489" s="26">
        <v>1190</v>
      </c>
      <c r="X489" s="32">
        <v>1190</v>
      </c>
      <c r="Y489" s="32">
        <v>1190</v>
      </c>
    </row>
    <row r="490" spans="1:25" x14ac:dyDescent="0.65">
      <c r="A490" s="89">
        <v>18</v>
      </c>
      <c r="B490" s="26"/>
      <c r="C490" s="26"/>
      <c r="D490" s="26">
        <v>1190</v>
      </c>
      <c r="E490" s="26">
        <v>1190</v>
      </c>
      <c r="F490" s="26">
        <v>1190</v>
      </c>
      <c r="G490" s="26">
        <v>1190</v>
      </c>
      <c r="H490" s="8"/>
      <c r="I490" s="4"/>
      <c r="J490" s="26">
        <v>1190</v>
      </c>
      <c r="K490" s="26">
        <v>1190</v>
      </c>
      <c r="L490" s="26"/>
      <c r="M490" s="26"/>
      <c r="N490" s="26"/>
      <c r="O490" s="26"/>
      <c r="P490" s="32">
        <v>1190</v>
      </c>
      <c r="Q490" s="32">
        <v>1190</v>
      </c>
      <c r="R490" s="26"/>
      <c r="S490" s="26"/>
      <c r="T490" s="26">
        <v>1190</v>
      </c>
      <c r="U490" s="26">
        <v>1190</v>
      </c>
      <c r="V490" s="26">
        <v>1190</v>
      </c>
      <c r="W490" s="26">
        <v>1190</v>
      </c>
      <c r="X490" s="32"/>
      <c r="Y490" s="32"/>
    </row>
    <row r="491" spans="1:25" x14ac:dyDescent="0.65">
      <c r="A491" s="89">
        <v>19</v>
      </c>
      <c r="B491" s="26">
        <v>1190</v>
      </c>
      <c r="C491" s="26">
        <v>1190</v>
      </c>
      <c r="D491" s="26">
        <v>1190</v>
      </c>
      <c r="E491" s="26">
        <v>1190</v>
      </c>
      <c r="F491" s="26">
        <v>1190</v>
      </c>
      <c r="G491" s="26">
        <v>1190</v>
      </c>
      <c r="H491" s="8"/>
      <c r="I491" s="26"/>
      <c r="J491" s="26">
        <v>1190</v>
      </c>
      <c r="K491" s="26">
        <v>1190</v>
      </c>
      <c r="L491" s="26"/>
      <c r="M491" s="26"/>
      <c r="N491" s="26">
        <v>1190</v>
      </c>
      <c r="O491" s="26">
        <v>1190</v>
      </c>
      <c r="P491" s="32">
        <v>1190</v>
      </c>
      <c r="Q491" s="32">
        <v>1190</v>
      </c>
      <c r="R491" s="26"/>
      <c r="S491" s="26"/>
      <c r="T491" s="26">
        <v>1190</v>
      </c>
      <c r="U491" s="26">
        <v>1190</v>
      </c>
      <c r="V491" s="26">
        <v>1190</v>
      </c>
      <c r="W491" s="26">
        <v>1190</v>
      </c>
      <c r="X491" s="32"/>
      <c r="Y491" s="32"/>
    </row>
    <row r="492" spans="1:25" x14ac:dyDescent="0.65">
      <c r="A492" s="89">
        <v>20</v>
      </c>
      <c r="B492" s="26">
        <v>1190</v>
      </c>
      <c r="C492" s="26">
        <v>1190</v>
      </c>
      <c r="D492" s="26">
        <v>1190</v>
      </c>
      <c r="E492" s="26">
        <v>1190</v>
      </c>
      <c r="F492" s="26"/>
      <c r="G492" s="26"/>
      <c r="H492" s="9"/>
      <c r="I492" s="26"/>
      <c r="J492" s="26">
        <v>1190</v>
      </c>
      <c r="K492" s="26">
        <v>1190</v>
      </c>
      <c r="L492" s="26"/>
      <c r="M492" s="26"/>
      <c r="N492" s="26">
        <v>1190</v>
      </c>
      <c r="O492" s="26">
        <v>1190</v>
      </c>
      <c r="P492" s="32"/>
      <c r="Q492" s="32"/>
      <c r="R492" s="26">
        <v>1190</v>
      </c>
      <c r="S492" s="26">
        <v>1190</v>
      </c>
      <c r="T492" s="26">
        <v>1190</v>
      </c>
      <c r="U492" s="26">
        <v>1190</v>
      </c>
      <c r="V492" s="26"/>
      <c r="W492" s="26"/>
      <c r="X492" s="26">
        <v>1460</v>
      </c>
      <c r="Y492" s="26">
        <v>1460</v>
      </c>
    </row>
    <row r="493" spans="1:25" x14ac:dyDescent="0.65">
      <c r="A493" s="89">
        <v>21</v>
      </c>
      <c r="B493" s="26">
        <v>1190</v>
      </c>
      <c r="C493" s="26">
        <v>1190</v>
      </c>
      <c r="D493" s="26"/>
      <c r="E493" s="26"/>
      <c r="F493" s="26"/>
      <c r="G493" s="26"/>
      <c r="H493" s="26">
        <v>1190</v>
      </c>
      <c r="I493" s="26">
        <v>1190</v>
      </c>
      <c r="J493" s="26">
        <v>1190</v>
      </c>
      <c r="K493" s="26">
        <v>1190</v>
      </c>
      <c r="L493" s="26">
        <v>1190</v>
      </c>
      <c r="M493" s="26">
        <v>1190</v>
      </c>
      <c r="N493" s="26">
        <v>1190</v>
      </c>
      <c r="O493" s="26">
        <v>1190</v>
      </c>
      <c r="P493" s="32"/>
      <c r="Q493" s="32"/>
      <c r="R493" s="26">
        <v>1190</v>
      </c>
      <c r="S493" s="26">
        <v>1190</v>
      </c>
      <c r="T493" s="26">
        <v>1190</v>
      </c>
      <c r="U493" s="26">
        <v>1190</v>
      </c>
      <c r="V493" s="26"/>
      <c r="W493" s="26"/>
      <c r="X493" s="32">
        <v>1460</v>
      </c>
      <c r="Y493" s="32">
        <v>1460</v>
      </c>
    </row>
    <row r="494" spans="1:25" x14ac:dyDescent="0.65">
      <c r="A494" s="89">
        <v>22</v>
      </c>
      <c r="B494" s="26">
        <v>1190</v>
      </c>
      <c r="C494" s="26">
        <v>1190</v>
      </c>
      <c r="D494" s="26"/>
      <c r="E494" s="26"/>
      <c r="F494" s="26">
        <v>1190</v>
      </c>
      <c r="G494" s="26">
        <v>1190</v>
      </c>
      <c r="H494" s="26">
        <v>1190</v>
      </c>
      <c r="I494" s="26">
        <v>1190</v>
      </c>
      <c r="J494" s="26"/>
      <c r="K494" s="26"/>
      <c r="L494" s="26">
        <v>1190</v>
      </c>
      <c r="M494" s="26">
        <v>1190</v>
      </c>
      <c r="N494" s="26">
        <v>1190</v>
      </c>
      <c r="O494" s="26">
        <v>1190</v>
      </c>
      <c r="P494" s="32"/>
      <c r="Q494" s="32"/>
      <c r="R494" s="26">
        <v>1190</v>
      </c>
      <c r="S494" s="26">
        <v>1190</v>
      </c>
      <c r="T494" s="26">
        <v>1190</v>
      </c>
      <c r="U494" s="26">
        <v>1190</v>
      </c>
      <c r="V494" s="26">
        <v>1190</v>
      </c>
      <c r="W494" s="26">
        <v>1190</v>
      </c>
      <c r="X494" s="32">
        <v>1460</v>
      </c>
      <c r="Y494" s="32">
        <v>1460</v>
      </c>
    </row>
    <row r="495" spans="1:25" x14ac:dyDescent="0.65">
      <c r="A495" s="89">
        <v>23</v>
      </c>
      <c r="B495" s="26">
        <v>1190</v>
      </c>
      <c r="C495" s="26">
        <v>1190</v>
      </c>
      <c r="D495" s="26">
        <v>1190</v>
      </c>
      <c r="E495" s="26">
        <v>1190</v>
      </c>
      <c r="F495" s="26">
        <v>1190</v>
      </c>
      <c r="G495" s="26">
        <v>1190</v>
      </c>
      <c r="H495" s="26">
        <v>1190</v>
      </c>
      <c r="I495" s="26">
        <v>1190</v>
      </c>
      <c r="J495" s="26"/>
      <c r="K495" s="26"/>
      <c r="L495" s="26">
        <v>1190</v>
      </c>
      <c r="M495" s="26">
        <v>1190</v>
      </c>
      <c r="N495" s="26">
        <v>1190</v>
      </c>
      <c r="O495" s="26">
        <v>1190</v>
      </c>
      <c r="P495" s="26">
        <v>1190</v>
      </c>
      <c r="Q495" s="26">
        <v>1190</v>
      </c>
      <c r="R495" s="26">
        <v>1190</v>
      </c>
      <c r="S495" s="26">
        <v>1190</v>
      </c>
      <c r="T495" s="26"/>
      <c r="U495" s="26"/>
      <c r="V495" s="26">
        <v>1190</v>
      </c>
      <c r="W495" s="26">
        <v>1190</v>
      </c>
      <c r="X495" s="32">
        <v>1460</v>
      </c>
      <c r="Y495" s="32">
        <v>1460</v>
      </c>
    </row>
    <row r="496" spans="1:25" x14ac:dyDescent="0.65">
      <c r="A496" s="89">
        <v>24</v>
      </c>
      <c r="B496" s="26"/>
      <c r="C496" s="26"/>
      <c r="D496" s="26">
        <v>1190</v>
      </c>
      <c r="E496" s="26">
        <v>1190</v>
      </c>
      <c r="F496" s="26">
        <v>1190</v>
      </c>
      <c r="G496" s="26">
        <v>1190</v>
      </c>
      <c r="H496" s="8"/>
      <c r="I496" s="4"/>
      <c r="J496" s="26"/>
      <c r="K496" s="26"/>
      <c r="L496" s="26">
        <v>1190</v>
      </c>
      <c r="M496" s="26">
        <v>1190</v>
      </c>
      <c r="N496" s="26"/>
      <c r="O496" s="26"/>
      <c r="P496" s="32">
        <v>1190</v>
      </c>
      <c r="Q496" s="32">
        <v>1190</v>
      </c>
      <c r="R496" s="26">
        <v>1190</v>
      </c>
      <c r="S496" s="26">
        <v>1190</v>
      </c>
      <c r="T496" s="26"/>
      <c r="U496" s="26"/>
      <c r="V496" s="26">
        <v>1190</v>
      </c>
      <c r="W496" s="26">
        <v>1190</v>
      </c>
      <c r="X496" s="26">
        <v>1460</v>
      </c>
      <c r="Y496" s="26">
        <v>1460</v>
      </c>
    </row>
    <row r="497" spans="1:27" x14ac:dyDescent="0.65">
      <c r="A497" s="89">
        <v>25</v>
      </c>
      <c r="B497" s="26"/>
      <c r="C497" s="26"/>
      <c r="D497" s="26">
        <v>1190</v>
      </c>
      <c r="E497" s="26">
        <v>1190</v>
      </c>
      <c r="F497" s="26"/>
      <c r="G497" s="26"/>
      <c r="H497" s="8"/>
      <c r="I497" s="4"/>
      <c r="J497" s="26"/>
      <c r="K497" s="26"/>
      <c r="L497" s="26">
        <v>1190</v>
      </c>
      <c r="M497" s="26">
        <v>1190</v>
      </c>
      <c r="N497" s="26"/>
      <c r="O497" s="26"/>
      <c r="P497" s="32">
        <v>1190</v>
      </c>
      <c r="Q497" s="32">
        <v>1190</v>
      </c>
      <c r="R497" s="26"/>
      <c r="S497" s="26"/>
      <c r="T497" s="26">
        <v>1190</v>
      </c>
      <c r="U497" s="26">
        <v>1190</v>
      </c>
      <c r="V497" s="26">
        <v>1190</v>
      </c>
      <c r="W497" s="26">
        <v>1190</v>
      </c>
      <c r="X497" s="26"/>
      <c r="Y497" s="26"/>
    </row>
    <row r="498" spans="1:27" x14ac:dyDescent="0.65">
      <c r="A498" s="89">
        <v>26</v>
      </c>
      <c r="B498" s="26">
        <v>1190</v>
      </c>
      <c r="C498" s="26">
        <v>1190</v>
      </c>
      <c r="D498" s="26">
        <v>1190</v>
      </c>
      <c r="E498" s="26">
        <v>1190</v>
      </c>
      <c r="F498" s="26"/>
      <c r="G498" s="26"/>
      <c r="H498" s="26">
        <v>1190</v>
      </c>
      <c r="I498" s="26">
        <v>1190</v>
      </c>
      <c r="J498" s="26"/>
      <c r="K498" s="26"/>
      <c r="L498" s="26"/>
      <c r="M498" s="26"/>
      <c r="N498" s="26">
        <v>1190</v>
      </c>
      <c r="O498" s="26">
        <v>1190</v>
      </c>
      <c r="P498" s="32">
        <v>1190</v>
      </c>
      <c r="Q498" s="32">
        <v>1190</v>
      </c>
      <c r="R498" s="26"/>
      <c r="S498" s="26"/>
      <c r="T498" s="26">
        <v>1190</v>
      </c>
      <c r="U498" s="26">
        <v>1190</v>
      </c>
      <c r="V498" s="26">
        <v>1190</v>
      </c>
      <c r="W498" s="26">
        <v>1190</v>
      </c>
      <c r="X498" s="32"/>
      <c r="Y498" s="32"/>
    </row>
    <row r="499" spans="1:27" x14ac:dyDescent="0.65">
      <c r="A499" s="89">
        <v>27</v>
      </c>
      <c r="B499" s="26">
        <v>1190</v>
      </c>
      <c r="C499" s="26">
        <v>1190</v>
      </c>
      <c r="D499" s="26">
        <v>1190</v>
      </c>
      <c r="E499" s="26">
        <v>1190</v>
      </c>
      <c r="F499" s="26"/>
      <c r="G499" s="26"/>
      <c r="H499" s="26">
        <v>1190</v>
      </c>
      <c r="I499" s="26">
        <v>1190</v>
      </c>
      <c r="J499" s="26"/>
      <c r="K499" s="26"/>
      <c r="L499" s="26"/>
      <c r="M499" s="26"/>
      <c r="N499" s="26">
        <v>1190</v>
      </c>
      <c r="O499" s="26">
        <v>1190</v>
      </c>
      <c r="P499" s="32">
        <v>1190</v>
      </c>
      <c r="Q499" s="32">
        <v>1190</v>
      </c>
      <c r="R499" s="26">
        <v>1190</v>
      </c>
      <c r="S499" s="26">
        <v>1190</v>
      </c>
      <c r="T499" s="26">
        <v>1190</v>
      </c>
      <c r="U499" s="26">
        <v>1190</v>
      </c>
      <c r="V499" s="26"/>
      <c r="W499" s="26"/>
      <c r="X499" s="26">
        <v>1460</v>
      </c>
      <c r="Y499" s="26">
        <v>1460</v>
      </c>
    </row>
    <row r="500" spans="1:27" x14ac:dyDescent="0.65">
      <c r="A500" s="89">
        <v>28</v>
      </c>
      <c r="B500" s="26">
        <v>1190</v>
      </c>
      <c r="C500" s="26">
        <v>1190</v>
      </c>
      <c r="D500" s="26"/>
      <c r="E500" s="26"/>
      <c r="F500" s="26"/>
      <c r="G500" s="26"/>
      <c r="H500" s="26">
        <v>1190</v>
      </c>
      <c r="I500" s="26">
        <v>1190</v>
      </c>
      <c r="J500" s="26"/>
      <c r="K500" s="26"/>
      <c r="L500" s="26">
        <v>1190</v>
      </c>
      <c r="M500" s="26">
        <v>1190</v>
      </c>
      <c r="N500" s="26">
        <v>1190</v>
      </c>
      <c r="O500" s="26">
        <v>1190</v>
      </c>
      <c r="P500" s="32"/>
      <c r="Q500" s="32"/>
      <c r="R500" s="26">
        <v>1190</v>
      </c>
      <c r="S500" s="26">
        <v>1190</v>
      </c>
      <c r="T500" s="26">
        <v>1190</v>
      </c>
      <c r="U500" s="26">
        <v>1190</v>
      </c>
      <c r="V500" s="26"/>
      <c r="W500" s="26"/>
      <c r="X500" s="32">
        <v>1460</v>
      </c>
      <c r="Y500" s="32">
        <v>1460</v>
      </c>
    </row>
    <row r="501" spans="1:27" x14ac:dyDescent="0.65">
      <c r="A501" s="89">
        <v>29</v>
      </c>
      <c r="B501" s="26">
        <v>1190</v>
      </c>
      <c r="C501" s="26">
        <v>1190</v>
      </c>
      <c r="D501" s="27"/>
      <c r="E501" s="27"/>
      <c r="F501" s="26"/>
      <c r="G501" s="26"/>
      <c r="H501" s="26">
        <v>1190</v>
      </c>
      <c r="I501" s="26">
        <v>1190</v>
      </c>
      <c r="J501" s="26"/>
      <c r="K501" s="26"/>
      <c r="L501" s="26">
        <v>1190</v>
      </c>
      <c r="M501" s="26">
        <v>1190</v>
      </c>
      <c r="N501" s="26">
        <v>1190</v>
      </c>
      <c r="O501" s="26">
        <v>1190</v>
      </c>
      <c r="P501" s="32"/>
      <c r="Q501" s="32"/>
      <c r="R501" s="26">
        <v>1190</v>
      </c>
      <c r="S501" s="26">
        <v>1190</v>
      </c>
      <c r="T501" s="26"/>
      <c r="U501" s="26"/>
      <c r="V501" s="26">
        <v>1190</v>
      </c>
      <c r="W501" s="26">
        <v>1190</v>
      </c>
      <c r="X501" s="32">
        <v>1460</v>
      </c>
      <c r="Y501" s="32">
        <v>1460</v>
      </c>
    </row>
    <row r="502" spans="1:27" x14ac:dyDescent="0.65">
      <c r="A502" s="89">
        <v>30</v>
      </c>
      <c r="B502" s="26">
        <v>1190</v>
      </c>
      <c r="C502" s="26">
        <v>1190</v>
      </c>
      <c r="D502" s="26"/>
      <c r="E502" s="26"/>
      <c r="F502" s="26"/>
      <c r="G502" s="26"/>
      <c r="H502" s="26">
        <v>1190</v>
      </c>
      <c r="I502" s="26">
        <v>1190</v>
      </c>
      <c r="J502" s="26"/>
      <c r="K502" s="26"/>
      <c r="L502" s="26">
        <v>1190</v>
      </c>
      <c r="M502" s="26">
        <v>1190</v>
      </c>
      <c r="N502" s="26">
        <v>1190</v>
      </c>
      <c r="O502" s="26">
        <v>1190</v>
      </c>
      <c r="P502" s="26"/>
      <c r="Q502" s="26"/>
      <c r="R502" s="26">
        <v>1190</v>
      </c>
      <c r="S502" s="26">
        <v>1190</v>
      </c>
      <c r="T502" s="26"/>
      <c r="U502" s="26"/>
      <c r="V502" s="26">
        <v>1190</v>
      </c>
      <c r="W502" s="26">
        <v>1190</v>
      </c>
      <c r="X502" s="32">
        <v>1460</v>
      </c>
      <c r="Y502" s="32">
        <v>1460</v>
      </c>
    </row>
    <row r="503" spans="1:27" ht="28.5" thickBot="1" x14ac:dyDescent="0.75">
      <c r="A503" s="90">
        <v>31</v>
      </c>
      <c r="B503" s="32"/>
      <c r="C503" s="32"/>
      <c r="D503" s="56"/>
      <c r="E503" s="56"/>
      <c r="F503" s="32"/>
      <c r="G503" s="32"/>
      <c r="H503" s="2"/>
      <c r="I503" s="54"/>
      <c r="J503" s="30"/>
      <c r="K503" s="30"/>
      <c r="L503" s="52"/>
      <c r="M503" s="52"/>
      <c r="N503" s="32"/>
      <c r="O503" s="32"/>
      <c r="P503" s="32">
        <v>1190</v>
      </c>
      <c r="Q503" s="32">
        <v>1190</v>
      </c>
      <c r="R503" s="32"/>
      <c r="S503" s="32"/>
      <c r="T503" s="32"/>
      <c r="U503" s="32"/>
      <c r="V503" s="30"/>
      <c r="W503" s="30"/>
      <c r="X503" s="32">
        <v>1460</v>
      </c>
      <c r="Y503" s="32">
        <v>1460</v>
      </c>
    </row>
    <row r="504" spans="1:27" ht="25.5" thickBot="1" x14ac:dyDescent="0.7">
      <c r="A504" s="17" t="s">
        <v>12</v>
      </c>
      <c r="B504" s="102">
        <f>AVERAGE(B473:B503)</f>
        <v>1190</v>
      </c>
      <c r="C504" s="102">
        <f t="shared" ref="C504:Y504" si="13">AVERAGE(C473:C503)</f>
        <v>1190</v>
      </c>
      <c r="D504" s="102">
        <f t="shared" si="13"/>
        <v>1190</v>
      </c>
      <c r="E504" s="102">
        <f t="shared" si="13"/>
        <v>1190</v>
      </c>
      <c r="F504" s="102">
        <f t="shared" si="13"/>
        <v>1190</v>
      </c>
      <c r="G504" s="102">
        <f t="shared" si="13"/>
        <v>1190</v>
      </c>
      <c r="H504" s="102">
        <f t="shared" si="13"/>
        <v>1190</v>
      </c>
      <c r="I504" s="102">
        <f t="shared" si="13"/>
        <v>1190</v>
      </c>
      <c r="J504" s="102">
        <f t="shared" si="13"/>
        <v>1190</v>
      </c>
      <c r="K504" s="102">
        <f t="shared" si="13"/>
        <v>1190</v>
      </c>
      <c r="L504" s="102">
        <f t="shared" si="13"/>
        <v>1190</v>
      </c>
      <c r="M504" s="102">
        <f t="shared" si="13"/>
        <v>1190</v>
      </c>
      <c r="N504" s="102">
        <f t="shared" si="13"/>
        <v>1190</v>
      </c>
      <c r="O504" s="102">
        <f t="shared" si="13"/>
        <v>1190</v>
      </c>
      <c r="P504" s="102">
        <f t="shared" si="13"/>
        <v>1190</v>
      </c>
      <c r="Q504" s="102">
        <f t="shared" si="13"/>
        <v>1190</v>
      </c>
      <c r="R504" s="102">
        <f t="shared" si="13"/>
        <v>1190</v>
      </c>
      <c r="S504" s="102">
        <f t="shared" si="13"/>
        <v>1190</v>
      </c>
      <c r="T504" s="102">
        <f t="shared" si="13"/>
        <v>1190</v>
      </c>
      <c r="U504" s="102">
        <f t="shared" si="13"/>
        <v>1190</v>
      </c>
      <c r="V504" s="102">
        <f t="shared" si="13"/>
        <v>1190</v>
      </c>
      <c r="W504" s="102">
        <f t="shared" si="13"/>
        <v>1190</v>
      </c>
      <c r="X504" s="102">
        <f t="shared" si="13"/>
        <v>1312.7272727272727</v>
      </c>
      <c r="Y504" s="102">
        <f t="shared" si="13"/>
        <v>1312.7272727272727</v>
      </c>
      <c r="Z504" s="57"/>
      <c r="AA504" s="57"/>
    </row>
    <row r="505" spans="1:27" ht="18.75" customHeight="1" x14ac:dyDescent="0.65">
      <c r="A505" s="121" t="s">
        <v>67</v>
      </c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63"/>
    </row>
    <row r="506" spans="1:27" ht="30" x14ac:dyDescent="0.65">
      <c r="A506" s="115" t="s">
        <v>31</v>
      </c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spans="1:27" ht="25.5" thickBot="1" x14ac:dyDescent="0.7">
      <c r="A507" s="116" t="s">
        <v>61</v>
      </c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</row>
    <row r="508" spans="1:27" ht="25.5" thickBot="1" x14ac:dyDescent="0.7">
      <c r="A508" s="117" t="s">
        <v>0</v>
      </c>
      <c r="B508" s="119" t="s">
        <v>1</v>
      </c>
      <c r="C508" s="120"/>
      <c r="D508" s="119" t="s">
        <v>2</v>
      </c>
      <c r="E508" s="120"/>
      <c r="F508" s="119" t="s">
        <v>3</v>
      </c>
      <c r="G508" s="120"/>
      <c r="H508" s="119" t="s">
        <v>4</v>
      </c>
      <c r="I508" s="120"/>
      <c r="J508" s="119" t="s">
        <v>5</v>
      </c>
      <c r="K508" s="120"/>
      <c r="L508" s="119" t="s">
        <v>6</v>
      </c>
      <c r="M508" s="120"/>
      <c r="N508" s="119" t="s">
        <v>7</v>
      </c>
      <c r="O508" s="120"/>
      <c r="P508" s="119" t="s">
        <v>8</v>
      </c>
      <c r="Q508" s="120"/>
      <c r="R508" s="119" t="s">
        <v>9</v>
      </c>
      <c r="S508" s="120"/>
      <c r="T508" s="119" t="s">
        <v>10</v>
      </c>
      <c r="U508" s="120"/>
      <c r="V508" s="119" t="s">
        <v>14</v>
      </c>
      <c r="W508" s="120"/>
      <c r="X508" s="119" t="s">
        <v>11</v>
      </c>
      <c r="Y508" s="120"/>
    </row>
    <row r="509" spans="1:27" ht="25.5" thickBot="1" x14ac:dyDescent="0.7">
      <c r="A509" s="118"/>
      <c r="B509" s="17" t="s">
        <v>64</v>
      </c>
      <c r="C509" s="17" t="s">
        <v>65</v>
      </c>
      <c r="D509" s="17" t="s">
        <v>64</v>
      </c>
      <c r="E509" s="17" t="s">
        <v>65</v>
      </c>
      <c r="F509" s="17" t="s">
        <v>64</v>
      </c>
      <c r="G509" s="17" t="s">
        <v>65</v>
      </c>
      <c r="H509" s="17" t="s">
        <v>64</v>
      </c>
      <c r="I509" s="17" t="s">
        <v>65</v>
      </c>
      <c r="J509" s="17" t="s">
        <v>64</v>
      </c>
      <c r="K509" s="17" t="s">
        <v>65</v>
      </c>
      <c r="L509" s="17" t="s">
        <v>64</v>
      </c>
      <c r="M509" s="17" t="s">
        <v>65</v>
      </c>
      <c r="N509" s="17" t="s">
        <v>64</v>
      </c>
      <c r="O509" s="17" t="s">
        <v>65</v>
      </c>
      <c r="P509" s="17" t="s">
        <v>64</v>
      </c>
      <c r="Q509" s="17" t="s">
        <v>65</v>
      </c>
      <c r="R509" s="17" t="s">
        <v>64</v>
      </c>
      <c r="S509" s="17" t="s">
        <v>65</v>
      </c>
      <c r="T509" s="17" t="s">
        <v>64</v>
      </c>
      <c r="U509" s="17" t="s">
        <v>65</v>
      </c>
      <c r="V509" s="17" t="s">
        <v>64</v>
      </c>
      <c r="W509" s="17" t="s">
        <v>65</v>
      </c>
      <c r="X509" s="17" t="s">
        <v>64</v>
      </c>
      <c r="Y509" s="17" t="s">
        <v>65</v>
      </c>
    </row>
    <row r="510" spans="1:27" x14ac:dyDescent="0.65">
      <c r="A510" s="39">
        <v>1</v>
      </c>
      <c r="B510" s="32"/>
      <c r="C510" s="62"/>
      <c r="D510" s="32">
        <v>1460</v>
      </c>
      <c r="E510" s="30">
        <v>1460</v>
      </c>
      <c r="F510" s="32">
        <v>1460</v>
      </c>
      <c r="G510" s="30">
        <v>1460</v>
      </c>
      <c r="H510" s="3"/>
      <c r="I510" s="4"/>
      <c r="J510" s="30"/>
      <c r="K510" s="30"/>
      <c r="L510" s="32">
        <v>1460</v>
      </c>
      <c r="M510" s="32">
        <v>1460</v>
      </c>
      <c r="N510" s="32"/>
      <c r="O510" s="32"/>
      <c r="P510" s="32">
        <v>1460</v>
      </c>
      <c r="Q510" s="32">
        <v>1460</v>
      </c>
      <c r="R510" s="32">
        <v>1460</v>
      </c>
      <c r="S510" s="32">
        <v>1460</v>
      </c>
      <c r="T510" s="32"/>
      <c r="U510" s="32"/>
      <c r="V510" s="30">
        <v>1460</v>
      </c>
      <c r="W510" s="30">
        <v>1460</v>
      </c>
      <c r="X510" s="32">
        <v>1460</v>
      </c>
      <c r="Y510" s="32">
        <v>1460</v>
      </c>
    </row>
    <row r="511" spans="1:27" x14ac:dyDescent="0.65">
      <c r="A511" s="89">
        <v>2</v>
      </c>
      <c r="B511" s="26"/>
      <c r="C511" s="26"/>
      <c r="D511" s="26">
        <v>1460</v>
      </c>
      <c r="E511" s="26">
        <v>1460</v>
      </c>
      <c r="F511" s="26">
        <v>1460</v>
      </c>
      <c r="G511" s="26">
        <v>1460</v>
      </c>
      <c r="H511" s="4"/>
      <c r="I511" s="4"/>
      <c r="J511" s="26">
        <v>1460</v>
      </c>
      <c r="K511" s="26">
        <v>1460</v>
      </c>
      <c r="L511" s="26">
        <v>1460</v>
      </c>
      <c r="M511" s="26">
        <v>1460</v>
      </c>
      <c r="N511" s="26"/>
      <c r="O511" s="26"/>
      <c r="P511" s="26">
        <v>1460</v>
      </c>
      <c r="Q511" s="26">
        <v>1460</v>
      </c>
      <c r="R511" s="26">
        <v>1460</v>
      </c>
      <c r="S511" s="26">
        <v>1460</v>
      </c>
      <c r="T511" s="26"/>
      <c r="U511" s="26"/>
      <c r="V511" s="26">
        <v>1460</v>
      </c>
      <c r="W511" s="26">
        <v>1460</v>
      </c>
      <c r="X511" s="32">
        <v>1460</v>
      </c>
      <c r="Y511" s="32">
        <v>1460</v>
      </c>
    </row>
    <row r="512" spans="1:27" ht="23.25" customHeight="1" x14ac:dyDescent="0.65">
      <c r="A512" s="89">
        <v>3</v>
      </c>
      <c r="B512" s="26"/>
      <c r="C512" s="26"/>
      <c r="D512" s="26">
        <v>1460</v>
      </c>
      <c r="E512" s="26">
        <v>1460</v>
      </c>
      <c r="F512" s="26">
        <v>1460</v>
      </c>
      <c r="G512" s="26">
        <v>1460</v>
      </c>
      <c r="H512" s="4"/>
      <c r="I512" s="4"/>
      <c r="J512" s="26">
        <v>1460</v>
      </c>
      <c r="K512" s="26">
        <v>1460</v>
      </c>
      <c r="L512" s="26">
        <v>1460</v>
      </c>
      <c r="M512" s="26">
        <v>1460</v>
      </c>
      <c r="N512" s="26"/>
      <c r="O512" s="26"/>
      <c r="P512" s="32">
        <v>1460</v>
      </c>
      <c r="Q512" s="32">
        <v>1460</v>
      </c>
      <c r="R512" s="26"/>
      <c r="S512" s="26"/>
      <c r="T512" s="26"/>
      <c r="U512" s="26"/>
      <c r="V512" s="26">
        <v>1460</v>
      </c>
      <c r="W512" s="26">
        <v>1460</v>
      </c>
      <c r="X512" s="32"/>
      <c r="Y512" s="32"/>
    </row>
    <row r="513" spans="1:25" x14ac:dyDescent="0.65">
      <c r="A513" s="89">
        <v>4</v>
      </c>
      <c r="B513" s="26">
        <v>1460</v>
      </c>
      <c r="C513" s="26">
        <v>1460</v>
      </c>
      <c r="D513" s="26">
        <v>1460</v>
      </c>
      <c r="E513" s="26">
        <v>1460</v>
      </c>
      <c r="F513" s="26">
        <v>1460</v>
      </c>
      <c r="G513" s="26">
        <v>1460</v>
      </c>
      <c r="H513" s="4"/>
      <c r="I513" s="4"/>
      <c r="J513" s="26">
        <v>1460</v>
      </c>
      <c r="K513" s="26">
        <v>1460</v>
      </c>
      <c r="L513" s="26"/>
      <c r="M513" s="26"/>
      <c r="N513" s="26">
        <v>1460</v>
      </c>
      <c r="O513" s="26">
        <v>1460</v>
      </c>
      <c r="P513" s="32">
        <v>1460</v>
      </c>
      <c r="Q513" s="32">
        <v>1460</v>
      </c>
      <c r="R513" s="26"/>
      <c r="S513" s="26"/>
      <c r="T513" s="26">
        <v>1460</v>
      </c>
      <c r="U513" s="26">
        <v>1460</v>
      </c>
      <c r="V513" s="26">
        <v>1460</v>
      </c>
      <c r="W513" s="26">
        <v>1460</v>
      </c>
      <c r="X513" s="32"/>
      <c r="Y513" s="32"/>
    </row>
    <row r="514" spans="1:25" x14ac:dyDescent="0.65">
      <c r="A514" s="89">
        <v>5</v>
      </c>
      <c r="B514" s="26">
        <v>1460</v>
      </c>
      <c r="C514" s="26">
        <v>1460</v>
      </c>
      <c r="D514" s="26"/>
      <c r="E514" s="26"/>
      <c r="F514" s="26"/>
      <c r="G514" s="26"/>
      <c r="H514" s="4"/>
      <c r="I514" s="26"/>
      <c r="J514" s="26">
        <v>1460</v>
      </c>
      <c r="K514" s="26">
        <v>1460</v>
      </c>
      <c r="L514" s="26"/>
      <c r="M514" s="26"/>
      <c r="N514" s="26">
        <v>1460</v>
      </c>
      <c r="O514" s="26">
        <v>1460</v>
      </c>
      <c r="P514" s="32">
        <v>1460</v>
      </c>
      <c r="Q514" s="32">
        <v>1460</v>
      </c>
      <c r="R514" s="26">
        <v>1460</v>
      </c>
      <c r="S514" s="26">
        <v>1460</v>
      </c>
      <c r="T514" s="26">
        <v>1460</v>
      </c>
      <c r="U514" s="26">
        <v>1460</v>
      </c>
      <c r="V514" s="26"/>
      <c r="W514" s="26"/>
      <c r="X514" s="32">
        <v>1460</v>
      </c>
      <c r="Y514" s="32">
        <v>1460</v>
      </c>
    </row>
    <row r="515" spans="1:25" x14ac:dyDescent="0.65">
      <c r="A515" s="89">
        <v>6</v>
      </c>
      <c r="B515" s="26"/>
      <c r="C515" s="26"/>
      <c r="D515" s="26"/>
      <c r="E515" s="26"/>
      <c r="F515" s="26"/>
      <c r="G515" s="26"/>
      <c r="H515" s="26">
        <v>1460</v>
      </c>
      <c r="I515" s="26">
        <v>1460</v>
      </c>
      <c r="J515" s="26">
        <v>1460</v>
      </c>
      <c r="K515" s="26">
        <v>1460</v>
      </c>
      <c r="L515" s="26">
        <v>1460</v>
      </c>
      <c r="M515" s="26">
        <v>1460</v>
      </c>
      <c r="N515" s="26">
        <v>1460</v>
      </c>
      <c r="O515" s="26">
        <v>1460</v>
      </c>
      <c r="P515" s="32"/>
      <c r="Q515" s="32"/>
      <c r="R515" s="26">
        <v>1460</v>
      </c>
      <c r="S515" s="26">
        <v>1460</v>
      </c>
      <c r="T515" s="26">
        <v>1460</v>
      </c>
      <c r="U515" s="26">
        <v>1460</v>
      </c>
      <c r="V515" s="26"/>
      <c r="W515" s="26"/>
      <c r="X515" s="26">
        <v>1460</v>
      </c>
      <c r="Y515" s="26">
        <v>1460</v>
      </c>
    </row>
    <row r="516" spans="1:25" x14ac:dyDescent="0.65">
      <c r="A516" s="89">
        <v>7</v>
      </c>
      <c r="B516" s="26">
        <v>1460</v>
      </c>
      <c r="C516" s="26">
        <v>1460</v>
      </c>
      <c r="D516" s="26">
        <v>1460</v>
      </c>
      <c r="E516" s="26">
        <v>1460</v>
      </c>
      <c r="F516" s="26"/>
      <c r="G516" s="26"/>
      <c r="H516" s="26">
        <v>1460</v>
      </c>
      <c r="I516" s="26">
        <v>1460</v>
      </c>
      <c r="J516" s="26"/>
      <c r="K516" s="26"/>
      <c r="L516" s="26">
        <v>1460</v>
      </c>
      <c r="M516" s="26">
        <v>1460</v>
      </c>
      <c r="N516" s="26">
        <v>1460</v>
      </c>
      <c r="O516" s="26">
        <v>1460</v>
      </c>
      <c r="P516" s="32"/>
      <c r="Q516" s="32"/>
      <c r="R516" s="26">
        <v>1460</v>
      </c>
      <c r="S516" s="26">
        <v>1460</v>
      </c>
      <c r="T516" s="26">
        <v>1460</v>
      </c>
      <c r="U516" s="26">
        <v>1460</v>
      </c>
      <c r="V516" s="26">
        <v>1460</v>
      </c>
      <c r="W516" s="26">
        <v>1460</v>
      </c>
      <c r="X516" s="32">
        <v>1460</v>
      </c>
      <c r="Y516" s="32">
        <v>1460</v>
      </c>
    </row>
    <row r="517" spans="1:25" x14ac:dyDescent="0.65">
      <c r="A517" s="89">
        <v>8</v>
      </c>
      <c r="B517" s="26"/>
      <c r="C517" s="26"/>
      <c r="D517" s="26">
        <v>1460</v>
      </c>
      <c r="E517" s="26">
        <v>1460</v>
      </c>
      <c r="F517" s="26">
        <v>1460</v>
      </c>
      <c r="G517" s="26">
        <v>1460</v>
      </c>
      <c r="H517" s="26">
        <v>1460</v>
      </c>
      <c r="I517" s="26">
        <v>1460</v>
      </c>
      <c r="J517" s="26"/>
      <c r="K517" s="26"/>
      <c r="L517" s="26">
        <v>1460</v>
      </c>
      <c r="M517" s="26">
        <v>1460</v>
      </c>
      <c r="N517" s="26">
        <v>1460</v>
      </c>
      <c r="O517" s="26">
        <v>1460</v>
      </c>
      <c r="P517" s="32">
        <v>1460</v>
      </c>
      <c r="Q517" s="32">
        <v>1460</v>
      </c>
      <c r="R517" s="26">
        <v>1460</v>
      </c>
      <c r="S517" s="26">
        <v>1460</v>
      </c>
      <c r="T517" s="26"/>
      <c r="U517" s="26"/>
      <c r="V517" s="26">
        <v>1460</v>
      </c>
      <c r="W517" s="26">
        <v>1460</v>
      </c>
      <c r="X517" s="32">
        <v>1460</v>
      </c>
      <c r="Y517" s="32">
        <v>1460</v>
      </c>
    </row>
    <row r="518" spans="1:25" x14ac:dyDescent="0.65">
      <c r="A518" s="89">
        <v>9</v>
      </c>
      <c r="B518" s="26"/>
      <c r="C518" s="26"/>
      <c r="D518" s="26">
        <v>1460</v>
      </c>
      <c r="E518" s="26">
        <v>1460</v>
      </c>
      <c r="F518" s="26">
        <v>1460</v>
      </c>
      <c r="G518" s="26">
        <v>1460</v>
      </c>
      <c r="H518" s="6"/>
      <c r="I518" s="4"/>
      <c r="J518" s="26">
        <v>1460</v>
      </c>
      <c r="K518" s="26">
        <v>1460</v>
      </c>
      <c r="L518" s="26">
        <v>1460</v>
      </c>
      <c r="M518" s="26">
        <v>1460</v>
      </c>
      <c r="N518" s="26"/>
      <c r="O518" s="26"/>
      <c r="P518" s="26"/>
      <c r="Q518" s="26"/>
      <c r="R518" s="26">
        <v>1460</v>
      </c>
      <c r="S518" s="26">
        <v>1460</v>
      </c>
      <c r="T518" s="26"/>
      <c r="U518" s="26"/>
      <c r="V518" s="26">
        <v>1460</v>
      </c>
      <c r="W518" s="26">
        <v>1460</v>
      </c>
      <c r="X518" s="32">
        <v>1460</v>
      </c>
      <c r="Y518" s="32">
        <v>1460</v>
      </c>
    </row>
    <row r="519" spans="1:25" x14ac:dyDescent="0.65">
      <c r="A519" s="89">
        <v>10</v>
      </c>
      <c r="B519" s="26">
        <v>1460</v>
      </c>
      <c r="C519" s="26">
        <v>1460</v>
      </c>
      <c r="D519" s="26">
        <v>1460</v>
      </c>
      <c r="E519" s="26">
        <v>1460</v>
      </c>
      <c r="F519" s="26">
        <v>1460</v>
      </c>
      <c r="G519" s="26">
        <v>1460</v>
      </c>
      <c r="H519" s="6"/>
      <c r="I519" s="4"/>
      <c r="J519" s="26">
        <v>1460</v>
      </c>
      <c r="K519" s="26">
        <v>1460</v>
      </c>
      <c r="L519" s="26">
        <v>1460</v>
      </c>
      <c r="M519" s="26">
        <v>1460</v>
      </c>
      <c r="N519" s="26"/>
      <c r="O519" s="26"/>
      <c r="P519" s="32">
        <v>1460</v>
      </c>
      <c r="Q519" s="32">
        <v>1460</v>
      </c>
      <c r="R519" s="26"/>
      <c r="S519" s="26"/>
      <c r="T519" s="26"/>
      <c r="U519" s="26"/>
      <c r="V519" s="26">
        <v>1460</v>
      </c>
      <c r="W519" s="26">
        <v>1460</v>
      </c>
      <c r="X519" s="32"/>
      <c r="Y519" s="32"/>
    </row>
    <row r="520" spans="1:25" x14ac:dyDescent="0.65">
      <c r="A520" s="89">
        <v>11</v>
      </c>
      <c r="B520" s="26">
        <v>1460</v>
      </c>
      <c r="C520" s="26">
        <v>1460</v>
      </c>
      <c r="D520" s="26">
        <v>1460</v>
      </c>
      <c r="E520" s="26">
        <v>1460</v>
      </c>
      <c r="F520" s="26">
        <v>1460</v>
      </c>
      <c r="G520" s="26">
        <v>1460</v>
      </c>
      <c r="H520" s="26">
        <v>1460</v>
      </c>
      <c r="I520" s="26">
        <v>1460</v>
      </c>
      <c r="J520" s="26">
        <v>1460</v>
      </c>
      <c r="K520" s="26">
        <v>1460</v>
      </c>
      <c r="L520" s="26"/>
      <c r="M520" s="26"/>
      <c r="N520" s="26">
        <v>1460</v>
      </c>
      <c r="O520" s="26">
        <v>1460</v>
      </c>
      <c r="P520" s="32">
        <v>1460</v>
      </c>
      <c r="Q520" s="32">
        <v>1460</v>
      </c>
      <c r="R520" s="26"/>
      <c r="S520" s="26"/>
      <c r="T520" s="26">
        <v>1460</v>
      </c>
      <c r="U520" s="26">
        <v>1460</v>
      </c>
      <c r="V520" s="26">
        <v>1460</v>
      </c>
      <c r="W520" s="26">
        <v>1460</v>
      </c>
      <c r="X520" s="32"/>
      <c r="Y520" s="32"/>
    </row>
    <row r="521" spans="1:25" x14ac:dyDescent="0.65">
      <c r="A521" s="89">
        <v>12</v>
      </c>
      <c r="B521" s="26">
        <v>1460</v>
      </c>
      <c r="C521" s="26">
        <v>1460</v>
      </c>
      <c r="D521" s="26"/>
      <c r="E521" s="26"/>
      <c r="F521" s="26"/>
      <c r="G521" s="26"/>
      <c r="H521" s="26">
        <v>1460</v>
      </c>
      <c r="I521" s="26">
        <v>1460</v>
      </c>
      <c r="J521" s="26"/>
      <c r="K521" s="26"/>
      <c r="L521" s="26"/>
      <c r="M521" s="26"/>
      <c r="N521" s="26">
        <v>1460</v>
      </c>
      <c r="O521" s="26">
        <v>1460</v>
      </c>
      <c r="P521" s="32">
        <v>1460</v>
      </c>
      <c r="Q521" s="32">
        <v>1460</v>
      </c>
      <c r="R521" s="26">
        <v>1460</v>
      </c>
      <c r="S521" s="26">
        <v>1460</v>
      </c>
      <c r="T521" s="26">
        <v>1460</v>
      </c>
      <c r="U521" s="26">
        <v>1460</v>
      </c>
      <c r="V521" s="26"/>
      <c r="W521" s="26"/>
      <c r="X521" s="32">
        <v>1460</v>
      </c>
      <c r="Y521" s="32">
        <v>1460</v>
      </c>
    </row>
    <row r="522" spans="1:25" x14ac:dyDescent="0.65">
      <c r="A522" s="89">
        <v>13</v>
      </c>
      <c r="B522" s="26">
        <v>1460</v>
      </c>
      <c r="C522" s="26">
        <v>1460</v>
      </c>
      <c r="D522" s="26"/>
      <c r="E522" s="26"/>
      <c r="F522" s="26"/>
      <c r="G522" s="26"/>
      <c r="H522" s="26">
        <v>1460</v>
      </c>
      <c r="I522" s="26">
        <v>1460</v>
      </c>
      <c r="J522" s="26"/>
      <c r="K522" s="26"/>
      <c r="L522" s="26">
        <v>1460</v>
      </c>
      <c r="M522" s="26">
        <v>1460</v>
      </c>
      <c r="N522" s="26">
        <v>1460</v>
      </c>
      <c r="O522" s="26">
        <v>1460</v>
      </c>
      <c r="P522" s="32"/>
      <c r="Q522" s="32"/>
      <c r="R522" s="26">
        <v>1460</v>
      </c>
      <c r="S522" s="26">
        <v>1460</v>
      </c>
      <c r="T522" s="26">
        <v>1460</v>
      </c>
      <c r="U522" s="26">
        <v>1460</v>
      </c>
      <c r="V522" s="26"/>
      <c r="W522" s="26"/>
      <c r="X522" s="32">
        <v>1460</v>
      </c>
      <c r="Y522" s="32">
        <v>1460</v>
      </c>
    </row>
    <row r="523" spans="1:25" x14ac:dyDescent="0.65">
      <c r="A523" s="89">
        <v>14</v>
      </c>
      <c r="B523" s="26">
        <v>1460</v>
      </c>
      <c r="C523" s="26">
        <v>1460</v>
      </c>
      <c r="D523" s="26">
        <v>1460</v>
      </c>
      <c r="E523" s="26">
        <v>1460</v>
      </c>
      <c r="F523" s="26"/>
      <c r="G523" s="26"/>
      <c r="H523" s="26">
        <v>1460</v>
      </c>
      <c r="I523" s="26">
        <v>1460</v>
      </c>
      <c r="J523" s="26"/>
      <c r="K523" s="26"/>
      <c r="L523" s="26">
        <v>1460</v>
      </c>
      <c r="M523" s="26">
        <v>1460</v>
      </c>
      <c r="N523" s="26"/>
      <c r="O523" s="26"/>
      <c r="P523" s="32"/>
      <c r="Q523" s="32"/>
      <c r="R523" s="26">
        <v>1460</v>
      </c>
      <c r="S523" s="26">
        <v>1460</v>
      </c>
      <c r="T523" s="26">
        <v>1460</v>
      </c>
      <c r="U523" s="26">
        <v>1460</v>
      </c>
      <c r="V523" s="26">
        <v>1460</v>
      </c>
      <c r="W523" s="26">
        <v>1460</v>
      </c>
      <c r="X523" s="32">
        <v>1460</v>
      </c>
      <c r="Y523" s="32">
        <v>1460</v>
      </c>
    </row>
    <row r="524" spans="1:25" x14ac:dyDescent="0.65">
      <c r="A524" s="89">
        <v>15</v>
      </c>
      <c r="B524" s="26"/>
      <c r="C524" s="26"/>
      <c r="D524" s="26">
        <v>1460</v>
      </c>
      <c r="E524" s="26">
        <v>1460</v>
      </c>
      <c r="F524" s="26">
        <v>1460</v>
      </c>
      <c r="G524" s="26">
        <v>1460</v>
      </c>
      <c r="H524" s="26">
        <v>1460</v>
      </c>
      <c r="I524" s="26">
        <v>1460</v>
      </c>
      <c r="J524" s="26"/>
      <c r="K524" s="26"/>
      <c r="L524" s="26">
        <v>1460</v>
      </c>
      <c r="M524" s="26">
        <v>1460</v>
      </c>
      <c r="N524" s="26">
        <v>1460</v>
      </c>
      <c r="O524" s="26">
        <v>1460</v>
      </c>
      <c r="P524" s="32">
        <v>1460</v>
      </c>
      <c r="Q524" s="32">
        <v>1460</v>
      </c>
      <c r="R524" s="26">
        <v>1460</v>
      </c>
      <c r="S524" s="26">
        <v>1460</v>
      </c>
      <c r="T524" s="26"/>
      <c r="U524" s="26"/>
      <c r="V524" s="26">
        <v>1460</v>
      </c>
      <c r="W524" s="26">
        <v>1460</v>
      </c>
      <c r="X524" s="32">
        <v>1460</v>
      </c>
      <c r="Y524" s="32">
        <v>1460</v>
      </c>
    </row>
    <row r="525" spans="1:25" x14ac:dyDescent="0.65">
      <c r="A525" s="89">
        <v>16</v>
      </c>
      <c r="B525" s="26"/>
      <c r="C525" s="26"/>
      <c r="D525" s="26">
        <v>1460</v>
      </c>
      <c r="E525" s="26">
        <v>1460</v>
      </c>
      <c r="F525" s="26">
        <v>1460</v>
      </c>
      <c r="G525" s="26">
        <v>1460</v>
      </c>
      <c r="H525" s="8"/>
      <c r="I525" s="4"/>
      <c r="J525" s="26"/>
      <c r="K525" s="26"/>
      <c r="L525" s="26">
        <v>1460</v>
      </c>
      <c r="M525" s="26">
        <v>1460</v>
      </c>
      <c r="N525" s="26"/>
      <c r="O525" s="26"/>
      <c r="P525" s="26">
        <v>1460</v>
      </c>
      <c r="Q525" s="26">
        <v>1460</v>
      </c>
      <c r="R525" s="26">
        <v>1460</v>
      </c>
      <c r="S525" s="26">
        <v>1460</v>
      </c>
      <c r="T525" s="26"/>
      <c r="U525" s="26"/>
      <c r="V525" s="26">
        <v>1460</v>
      </c>
      <c r="W525" s="26">
        <v>1460</v>
      </c>
      <c r="X525" s="32">
        <v>1460</v>
      </c>
      <c r="Y525" s="32">
        <v>1460</v>
      </c>
    </row>
    <row r="526" spans="1:25" x14ac:dyDescent="0.65">
      <c r="A526" s="89">
        <v>17</v>
      </c>
      <c r="B526" s="26">
        <v>1460</v>
      </c>
      <c r="C526" s="26">
        <v>1460</v>
      </c>
      <c r="D526" s="26">
        <v>1460</v>
      </c>
      <c r="E526" s="26">
        <v>1460</v>
      </c>
      <c r="F526" s="26">
        <v>1460</v>
      </c>
      <c r="G526" s="26">
        <v>1460</v>
      </c>
      <c r="H526" s="8"/>
      <c r="I526" s="4"/>
      <c r="J526" s="26"/>
      <c r="K526" s="26"/>
      <c r="L526" s="26">
        <v>1460</v>
      </c>
      <c r="M526" s="26">
        <v>1460</v>
      </c>
      <c r="N526" s="26"/>
      <c r="O526" s="26"/>
      <c r="P526" s="32">
        <v>1460</v>
      </c>
      <c r="Q526" s="32">
        <v>1460</v>
      </c>
      <c r="R526" s="26"/>
      <c r="S526" s="26"/>
      <c r="T526" s="26">
        <v>1460</v>
      </c>
      <c r="U526" s="26">
        <v>1460</v>
      </c>
      <c r="V526" s="26">
        <v>1460</v>
      </c>
      <c r="W526" s="26">
        <v>1460</v>
      </c>
      <c r="X526" s="32"/>
      <c r="Y526" s="32"/>
    </row>
    <row r="527" spans="1:25" x14ac:dyDescent="0.65">
      <c r="A527" s="89">
        <v>18</v>
      </c>
      <c r="B527" s="26">
        <v>1460</v>
      </c>
      <c r="C527" s="26">
        <v>1460</v>
      </c>
      <c r="D527" s="26">
        <v>1460</v>
      </c>
      <c r="E527" s="26">
        <v>1460</v>
      </c>
      <c r="F527" s="26">
        <v>1460</v>
      </c>
      <c r="G527" s="26">
        <v>1460</v>
      </c>
      <c r="H527" s="26">
        <v>1460</v>
      </c>
      <c r="I527" s="26">
        <v>1460</v>
      </c>
      <c r="J527" s="26"/>
      <c r="K527" s="26"/>
      <c r="L527" s="26"/>
      <c r="M527" s="26"/>
      <c r="N527" s="26"/>
      <c r="O527" s="26"/>
      <c r="P527" s="32">
        <v>1460</v>
      </c>
      <c r="Q527" s="32">
        <v>1460</v>
      </c>
      <c r="R527" s="26"/>
      <c r="S527" s="26"/>
      <c r="T527" s="26"/>
      <c r="U527" s="26"/>
      <c r="V527" s="26">
        <v>1460</v>
      </c>
      <c r="W527" s="26">
        <v>1460</v>
      </c>
      <c r="X527" s="32"/>
      <c r="Y527" s="32"/>
    </row>
    <row r="528" spans="1:25" x14ac:dyDescent="0.65">
      <c r="A528" s="89">
        <v>19</v>
      </c>
      <c r="B528" s="26">
        <v>1460</v>
      </c>
      <c r="C528" s="26">
        <v>1460</v>
      </c>
      <c r="D528" s="26"/>
      <c r="E528" s="26"/>
      <c r="F528" s="26"/>
      <c r="G528" s="26"/>
      <c r="H528" s="26">
        <v>1460</v>
      </c>
      <c r="I528" s="26">
        <v>1460</v>
      </c>
      <c r="J528" s="26"/>
      <c r="K528" s="26"/>
      <c r="L528" s="26"/>
      <c r="M528" s="26"/>
      <c r="N528" s="26"/>
      <c r="O528" s="26"/>
      <c r="P528" s="32"/>
      <c r="Q528" s="32"/>
      <c r="R528" s="26">
        <v>1460</v>
      </c>
      <c r="S528" s="26">
        <v>1460</v>
      </c>
      <c r="T528" s="26">
        <v>1460</v>
      </c>
      <c r="U528" s="26">
        <v>1460</v>
      </c>
      <c r="V528" s="26"/>
      <c r="W528" s="26"/>
      <c r="X528" s="32">
        <v>1460</v>
      </c>
      <c r="Y528" s="32">
        <v>1460</v>
      </c>
    </row>
    <row r="529" spans="1:27" x14ac:dyDescent="0.65">
      <c r="A529" s="89">
        <v>20</v>
      </c>
      <c r="B529" s="26">
        <v>1460</v>
      </c>
      <c r="C529" s="26">
        <v>1460</v>
      </c>
      <c r="D529" s="26"/>
      <c r="E529" s="26"/>
      <c r="F529" s="26"/>
      <c r="G529" s="26"/>
      <c r="H529" s="26">
        <v>1460</v>
      </c>
      <c r="I529" s="26">
        <v>1460</v>
      </c>
      <c r="J529" s="26"/>
      <c r="K529" s="26"/>
      <c r="L529" s="26">
        <v>1460</v>
      </c>
      <c r="M529" s="26">
        <v>1460</v>
      </c>
      <c r="N529" s="26"/>
      <c r="O529" s="26"/>
      <c r="P529" s="32"/>
      <c r="Q529" s="32"/>
      <c r="R529" s="26">
        <v>1460</v>
      </c>
      <c r="S529" s="26">
        <v>1460</v>
      </c>
      <c r="T529" s="26">
        <v>1460</v>
      </c>
      <c r="U529" s="26">
        <v>1460</v>
      </c>
      <c r="V529" s="26"/>
      <c r="W529" s="26"/>
      <c r="X529" s="32">
        <v>1460</v>
      </c>
      <c r="Y529" s="32">
        <v>1460</v>
      </c>
    </row>
    <row r="530" spans="1:27" x14ac:dyDescent="0.65">
      <c r="A530" s="89">
        <v>21</v>
      </c>
      <c r="B530" s="26">
        <v>1460</v>
      </c>
      <c r="C530" s="26">
        <v>1460</v>
      </c>
      <c r="D530" s="26">
        <v>1460</v>
      </c>
      <c r="E530" s="26">
        <v>1460</v>
      </c>
      <c r="F530" s="26"/>
      <c r="G530" s="26"/>
      <c r="H530" s="26">
        <v>1460</v>
      </c>
      <c r="I530" s="26">
        <v>1460</v>
      </c>
      <c r="J530" s="26"/>
      <c r="K530" s="26"/>
      <c r="L530" s="26">
        <v>1460</v>
      </c>
      <c r="M530" s="26">
        <v>1460</v>
      </c>
      <c r="N530" s="26"/>
      <c r="O530" s="26"/>
      <c r="P530" s="32"/>
      <c r="Q530" s="32"/>
      <c r="R530" s="26">
        <v>1460</v>
      </c>
      <c r="S530" s="26">
        <v>1460</v>
      </c>
      <c r="T530" s="26">
        <v>1460</v>
      </c>
      <c r="U530" s="26">
        <v>1460</v>
      </c>
      <c r="V530" s="26">
        <v>1460</v>
      </c>
      <c r="W530" s="26">
        <v>1460</v>
      </c>
      <c r="X530" s="32">
        <v>1460</v>
      </c>
      <c r="Y530" s="32">
        <v>1460</v>
      </c>
    </row>
    <row r="531" spans="1:27" x14ac:dyDescent="0.65">
      <c r="A531" s="89">
        <v>22</v>
      </c>
      <c r="B531" s="26"/>
      <c r="C531" s="26"/>
      <c r="D531" s="26">
        <v>1460</v>
      </c>
      <c r="E531" s="26">
        <v>1460</v>
      </c>
      <c r="F531" s="26">
        <v>1460</v>
      </c>
      <c r="G531" s="26">
        <v>1460</v>
      </c>
      <c r="H531" s="26">
        <v>1460</v>
      </c>
      <c r="I531" s="26">
        <v>1460</v>
      </c>
      <c r="J531" s="26"/>
      <c r="K531" s="26"/>
      <c r="L531" s="26">
        <v>1460</v>
      </c>
      <c r="M531" s="26">
        <v>1460</v>
      </c>
      <c r="N531" s="26"/>
      <c r="O531" s="26"/>
      <c r="P531" s="32">
        <v>1460</v>
      </c>
      <c r="Q531" s="32">
        <v>1460</v>
      </c>
      <c r="R531" s="26">
        <v>1460</v>
      </c>
      <c r="S531" s="26">
        <v>1460</v>
      </c>
      <c r="T531" s="26"/>
      <c r="U531" s="26"/>
      <c r="V531" s="26">
        <v>1460</v>
      </c>
      <c r="W531" s="26">
        <v>1460</v>
      </c>
      <c r="X531" s="32">
        <v>1460</v>
      </c>
      <c r="Y531" s="32">
        <v>1460</v>
      </c>
    </row>
    <row r="532" spans="1:27" x14ac:dyDescent="0.65">
      <c r="A532" s="89">
        <v>23</v>
      </c>
      <c r="B532" s="26"/>
      <c r="C532" s="26"/>
      <c r="D532" s="26">
        <v>1460</v>
      </c>
      <c r="E532" s="26">
        <v>1460</v>
      </c>
      <c r="F532" s="26">
        <v>1460</v>
      </c>
      <c r="G532" s="26">
        <v>1460</v>
      </c>
      <c r="H532" s="26"/>
      <c r="I532" s="26"/>
      <c r="J532" s="26">
        <v>1460</v>
      </c>
      <c r="K532" s="26">
        <v>1460</v>
      </c>
      <c r="L532" s="26">
        <v>1460</v>
      </c>
      <c r="M532" s="26">
        <v>1460</v>
      </c>
      <c r="N532" s="26"/>
      <c r="O532" s="26"/>
      <c r="P532" s="26">
        <v>1460</v>
      </c>
      <c r="Q532" s="26">
        <v>1460</v>
      </c>
      <c r="R532" s="26">
        <v>1460</v>
      </c>
      <c r="S532" s="26">
        <v>1460</v>
      </c>
      <c r="T532" s="26"/>
      <c r="U532" s="26"/>
      <c r="V532" s="26">
        <v>1460</v>
      </c>
      <c r="W532" s="26">
        <v>1460</v>
      </c>
      <c r="X532" s="32">
        <v>1460</v>
      </c>
      <c r="Y532" s="32">
        <v>1460</v>
      </c>
    </row>
    <row r="533" spans="1:27" x14ac:dyDescent="0.65">
      <c r="A533" s="89">
        <v>24</v>
      </c>
      <c r="B533" s="26">
        <v>1460</v>
      </c>
      <c r="C533" s="26">
        <v>1460</v>
      </c>
      <c r="D533" s="26">
        <v>1460</v>
      </c>
      <c r="E533" s="26">
        <v>1460</v>
      </c>
      <c r="F533" s="26">
        <v>1460</v>
      </c>
      <c r="G533" s="26">
        <v>1460</v>
      </c>
      <c r="H533" s="8"/>
      <c r="I533" s="4"/>
      <c r="J533" s="26">
        <v>1460</v>
      </c>
      <c r="K533" s="26">
        <v>1460</v>
      </c>
      <c r="L533" s="26">
        <v>1460</v>
      </c>
      <c r="M533" s="26">
        <v>1460</v>
      </c>
      <c r="N533" s="26"/>
      <c r="O533" s="26"/>
      <c r="P533" s="32">
        <v>1460</v>
      </c>
      <c r="Q533" s="32">
        <v>1460</v>
      </c>
      <c r="R533" s="26"/>
      <c r="S533" s="26"/>
      <c r="T533" s="26">
        <v>1460</v>
      </c>
      <c r="U533" s="26">
        <v>1460</v>
      </c>
      <c r="V533" s="26">
        <v>1460</v>
      </c>
      <c r="W533" s="26">
        <v>1460</v>
      </c>
      <c r="X533" s="32"/>
      <c r="Y533" s="32"/>
    </row>
    <row r="534" spans="1:27" x14ac:dyDescent="0.65">
      <c r="A534" s="89">
        <v>25</v>
      </c>
      <c r="B534" s="26">
        <v>1460</v>
      </c>
      <c r="C534" s="26">
        <v>1460</v>
      </c>
      <c r="D534" s="26">
        <v>1460</v>
      </c>
      <c r="E534" s="26">
        <v>1460</v>
      </c>
      <c r="F534" s="26">
        <v>1460</v>
      </c>
      <c r="G534" s="26">
        <v>1460</v>
      </c>
      <c r="H534" s="26">
        <v>1460</v>
      </c>
      <c r="I534" s="26">
        <v>1460</v>
      </c>
      <c r="J534" s="26">
        <v>1460</v>
      </c>
      <c r="K534" s="26">
        <v>1460</v>
      </c>
      <c r="L534" s="26"/>
      <c r="M534" s="26"/>
      <c r="N534" s="26">
        <v>1460</v>
      </c>
      <c r="O534" s="26">
        <v>1460</v>
      </c>
      <c r="P534" s="32">
        <v>1460</v>
      </c>
      <c r="Q534" s="32">
        <v>1460</v>
      </c>
      <c r="R534" s="26"/>
      <c r="S534" s="26"/>
      <c r="T534" s="26">
        <v>1460</v>
      </c>
      <c r="U534" s="26">
        <v>1460</v>
      </c>
      <c r="V534" s="26">
        <v>1460</v>
      </c>
      <c r="W534" s="26">
        <v>1460</v>
      </c>
      <c r="X534" s="32"/>
      <c r="Y534" s="32"/>
    </row>
    <row r="535" spans="1:27" x14ac:dyDescent="0.65">
      <c r="A535" s="89">
        <v>26</v>
      </c>
      <c r="B535" s="26">
        <v>1460</v>
      </c>
      <c r="C535" s="26">
        <v>1460</v>
      </c>
      <c r="D535" s="26"/>
      <c r="E535" s="26"/>
      <c r="F535" s="26"/>
      <c r="G535" s="26"/>
      <c r="H535" s="26">
        <v>1460</v>
      </c>
      <c r="I535" s="26">
        <v>1460</v>
      </c>
      <c r="J535" s="26">
        <v>1460</v>
      </c>
      <c r="K535" s="26">
        <v>1460</v>
      </c>
      <c r="L535" s="26"/>
      <c r="M535" s="26"/>
      <c r="N535" s="26">
        <v>1460</v>
      </c>
      <c r="O535" s="26">
        <v>1460</v>
      </c>
      <c r="P535" s="32">
        <v>1460</v>
      </c>
      <c r="Q535" s="32">
        <v>1460</v>
      </c>
      <c r="R535" s="26">
        <v>1460</v>
      </c>
      <c r="S535" s="26">
        <v>1460</v>
      </c>
      <c r="T535" s="26">
        <v>1460</v>
      </c>
      <c r="U535" s="26">
        <v>1460</v>
      </c>
      <c r="V535" s="26"/>
      <c r="W535" s="26"/>
      <c r="X535" s="32"/>
      <c r="Y535" s="32"/>
    </row>
    <row r="536" spans="1:27" x14ac:dyDescent="0.65">
      <c r="A536" s="89">
        <v>27</v>
      </c>
      <c r="B536" s="26">
        <v>1460</v>
      </c>
      <c r="C536" s="26">
        <v>1460</v>
      </c>
      <c r="D536" s="26"/>
      <c r="E536" s="26"/>
      <c r="F536" s="26"/>
      <c r="G536" s="26"/>
      <c r="H536" s="26">
        <v>1460</v>
      </c>
      <c r="I536" s="26">
        <v>1460</v>
      </c>
      <c r="J536" s="26">
        <v>1460</v>
      </c>
      <c r="K536" s="26">
        <v>1460</v>
      </c>
      <c r="L536" s="26">
        <v>1460</v>
      </c>
      <c r="M536" s="26">
        <v>1460</v>
      </c>
      <c r="N536" s="26">
        <v>1460</v>
      </c>
      <c r="O536" s="26">
        <v>1460</v>
      </c>
      <c r="P536" s="32"/>
      <c r="Q536" s="32"/>
      <c r="R536" s="26">
        <v>1460</v>
      </c>
      <c r="S536" s="26">
        <v>1460</v>
      </c>
      <c r="T536" s="26">
        <v>1460</v>
      </c>
      <c r="U536" s="26">
        <v>1460</v>
      </c>
      <c r="V536" s="26"/>
      <c r="W536" s="26"/>
      <c r="X536" s="32">
        <v>1460</v>
      </c>
      <c r="Y536" s="32">
        <v>1460</v>
      </c>
    </row>
    <row r="537" spans="1:27" x14ac:dyDescent="0.65">
      <c r="A537" s="89">
        <v>28</v>
      </c>
      <c r="B537" s="26">
        <v>1460</v>
      </c>
      <c r="C537" s="26">
        <v>1460</v>
      </c>
      <c r="D537" s="26"/>
      <c r="E537" s="26"/>
      <c r="F537" s="26">
        <v>1460</v>
      </c>
      <c r="G537" s="26">
        <v>1460</v>
      </c>
      <c r="H537" s="26">
        <v>1460</v>
      </c>
      <c r="I537" s="26">
        <v>1460</v>
      </c>
      <c r="J537" s="26"/>
      <c r="K537" s="26"/>
      <c r="L537" s="26">
        <v>1460</v>
      </c>
      <c r="M537" s="26">
        <v>1460</v>
      </c>
      <c r="N537" s="26">
        <v>1460</v>
      </c>
      <c r="O537" s="26">
        <v>1460</v>
      </c>
      <c r="P537" s="32"/>
      <c r="Q537" s="32"/>
      <c r="R537" s="26"/>
      <c r="S537" s="26"/>
      <c r="T537" s="26">
        <v>1460</v>
      </c>
      <c r="U537" s="26">
        <v>1460</v>
      </c>
      <c r="V537" s="26">
        <v>1460</v>
      </c>
      <c r="W537" s="26">
        <v>1460</v>
      </c>
      <c r="X537" s="32">
        <v>1460</v>
      </c>
      <c r="Y537" s="32">
        <v>1460</v>
      </c>
    </row>
    <row r="538" spans="1:27" x14ac:dyDescent="0.65">
      <c r="A538" s="89">
        <v>29</v>
      </c>
      <c r="B538" s="26"/>
      <c r="C538" s="26"/>
      <c r="D538" s="27"/>
      <c r="E538" s="27"/>
      <c r="F538" s="26">
        <v>1460</v>
      </c>
      <c r="G538" s="26">
        <v>1460</v>
      </c>
      <c r="H538" s="26">
        <v>1460</v>
      </c>
      <c r="I538" s="26">
        <v>1460</v>
      </c>
      <c r="J538" s="26"/>
      <c r="K538" s="26"/>
      <c r="L538" s="26">
        <v>1460</v>
      </c>
      <c r="M538" s="26">
        <v>1460</v>
      </c>
      <c r="N538" s="26">
        <v>1460</v>
      </c>
      <c r="O538" s="26">
        <v>1460</v>
      </c>
      <c r="P538" s="32">
        <v>1460</v>
      </c>
      <c r="Q538" s="32">
        <v>1460</v>
      </c>
      <c r="R538" s="26">
        <v>1460</v>
      </c>
      <c r="S538" s="26">
        <v>1460</v>
      </c>
      <c r="T538" s="26"/>
      <c r="U538" s="26"/>
      <c r="V538" s="26">
        <v>1460</v>
      </c>
      <c r="W538" s="26">
        <v>1460</v>
      </c>
      <c r="X538" s="32">
        <v>1460</v>
      </c>
      <c r="Y538" s="32">
        <v>1460</v>
      </c>
    </row>
    <row r="539" spans="1:27" x14ac:dyDescent="0.65">
      <c r="A539" s="89">
        <v>30</v>
      </c>
      <c r="B539" s="26"/>
      <c r="C539" s="26"/>
      <c r="D539" s="26"/>
      <c r="E539" s="26"/>
      <c r="F539" s="26">
        <v>1460</v>
      </c>
      <c r="G539" s="26">
        <v>1460</v>
      </c>
      <c r="H539" s="26"/>
      <c r="I539" s="26"/>
      <c r="J539" s="26">
        <v>1460</v>
      </c>
      <c r="K539" s="26">
        <v>1460</v>
      </c>
      <c r="L539" s="26">
        <v>1460</v>
      </c>
      <c r="M539" s="26">
        <v>1460</v>
      </c>
      <c r="N539" s="26"/>
      <c r="O539" s="26"/>
      <c r="P539" s="26">
        <v>1460</v>
      </c>
      <c r="Q539" s="26">
        <v>1460</v>
      </c>
      <c r="R539" s="26">
        <v>1460</v>
      </c>
      <c r="S539" s="26">
        <v>1460</v>
      </c>
      <c r="T539" s="26"/>
      <c r="U539" s="26"/>
      <c r="V539" s="26">
        <v>1460</v>
      </c>
      <c r="W539" s="26">
        <v>1460</v>
      </c>
      <c r="X539" s="32">
        <v>1460</v>
      </c>
      <c r="Y539" s="32">
        <v>1460</v>
      </c>
    </row>
    <row r="540" spans="1:27" ht="28.5" thickBot="1" x14ac:dyDescent="0.75">
      <c r="A540" s="90">
        <v>31</v>
      </c>
      <c r="B540" s="32">
        <v>1460</v>
      </c>
      <c r="C540" s="32">
        <v>1460</v>
      </c>
      <c r="D540" s="56"/>
      <c r="E540" s="56"/>
      <c r="F540" s="32">
        <v>1460</v>
      </c>
      <c r="G540" s="32">
        <v>1460</v>
      </c>
      <c r="H540" s="2"/>
      <c r="I540" s="54"/>
      <c r="J540" s="30">
        <v>1460</v>
      </c>
      <c r="K540" s="30">
        <v>1460</v>
      </c>
      <c r="L540" s="52"/>
      <c r="M540" s="52"/>
      <c r="N540" s="32"/>
      <c r="O540" s="32"/>
      <c r="P540" s="32">
        <v>1460</v>
      </c>
      <c r="Q540" s="32">
        <v>1460</v>
      </c>
      <c r="R540" s="32"/>
      <c r="S540" s="32"/>
      <c r="T540" s="32">
        <v>1460</v>
      </c>
      <c r="U540" s="32">
        <v>1460</v>
      </c>
      <c r="V540" s="30"/>
      <c r="W540" s="30"/>
      <c r="X540" s="32"/>
      <c r="Y540" s="32"/>
    </row>
    <row r="541" spans="1:27" ht="25.5" thickBot="1" x14ac:dyDescent="0.7">
      <c r="A541" s="17" t="s">
        <v>12</v>
      </c>
      <c r="B541" s="102">
        <f>AVERAGE(B510:B540)</f>
        <v>1460</v>
      </c>
      <c r="C541" s="102">
        <f t="shared" ref="C541:Y541" si="14">AVERAGE(C510:C540)</f>
        <v>1460</v>
      </c>
      <c r="D541" s="102">
        <f t="shared" si="14"/>
        <v>1460</v>
      </c>
      <c r="E541" s="102">
        <f t="shared" si="14"/>
        <v>1460</v>
      </c>
      <c r="F541" s="102">
        <f t="shared" si="14"/>
        <v>1460</v>
      </c>
      <c r="G541" s="102">
        <f t="shared" si="14"/>
        <v>1460</v>
      </c>
      <c r="H541" s="102">
        <f t="shared" si="14"/>
        <v>1460</v>
      </c>
      <c r="I541" s="102">
        <f t="shared" si="14"/>
        <v>1460</v>
      </c>
      <c r="J541" s="102">
        <f t="shared" si="14"/>
        <v>1460</v>
      </c>
      <c r="K541" s="102">
        <f t="shared" si="14"/>
        <v>1460</v>
      </c>
      <c r="L541" s="102">
        <f t="shared" si="14"/>
        <v>1460</v>
      </c>
      <c r="M541" s="102">
        <f t="shared" si="14"/>
        <v>1460</v>
      </c>
      <c r="N541" s="102">
        <f t="shared" si="14"/>
        <v>1460</v>
      </c>
      <c r="O541" s="102">
        <f t="shared" si="14"/>
        <v>1460</v>
      </c>
      <c r="P541" s="102">
        <f t="shared" si="14"/>
        <v>1460</v>
      </c>
      <c r="Q541" s="102">
        <f t="shared" si="14"/>
        <v>1460</v>
      </c>
      <c r="R541" s="102">
        <f t="shared" si="14"/>
        <v>1460</v>
      </c>
      <c r="S541" s="102">
        <f t="shared" si="14"/>
        <v>1460</v>
      </c>
      <c r="T541" s="102">
        <f t="shared" si="14"/>
        <v>1460</v>
      </c>
      <c r="U541" s="102">
        <f t="shared" si="14"/>
        <v>1460</v>
      </c>
      <c r="V541" s="102">
        <f t="shared" si="14"/>
        <v>1460</v>
      </c>
      <c r="W541" s="102">
        <f t="shared" si="14"/>
        <v>1460</v>
      </c>
      <c r="X541" s="102">
        <f t="shared" si="14"/>
        <v>1460</v>
      </c>
      <c r="Y541" s="102">
        <f t="shared" si="14"/>
        <v>1460</v>
      </c>
      <c r="Z541" s="57"/>
      <c r="AA541" s="57"/>
    </row>
    <row r="542" spans="1:27" ht="30" x14ac:dyDescent="0.65">
      <c r="A542" s="115" t="s">
        <v>69</v>
      </c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spans="1:27" ht="25.5" thickBot="1" x14ac:dyDescent="0.7">
      <c r="A543" s="116" t="s">
        <v>61</v>
      </c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</row>
    <row r="544" spans="1:27" ht="25.5" thickBot="1" x14ac:dyDescent="0.7">
      <c r="A544" s="117" t="s">
        <v>0</v>
      </c>
      <c r="B544" s="119" t="s">
        <v>1</v>
      </c>
      <c r="C544" s="120"/>
      <c r="D544" s="119" t="s">
        <v>2</v>
      </c>
      <c r="E544" s="120"/>
      <c r="F544" s="119" t="s">
        <v>3</v>
      </c>
      <c r="G544" s="120"/>
      <c r="H544" s="119" t="s">
        <v>4</v>
      </c>
      <c r="I544" s="120"/>
      <c r="J544" s="119" t="s">
        <v>5</v>
      </c>
      <c r="K544" s="120"/>
      <c r="L544" s="119" t="s">
        <v>6</v>
      </c>
      <c r="M544" s="120"/>
      <c r="N544" s="119" t="s">
        <v>7</v>
      </c>
      <c r="O544" s="120"/>
      <c r="P544" s="119" t="s">
        <v>8</v>
      </c>
      <c r="Q544" s="120"/>
      <c r="R544" s="119" t="s">
        <v>9</v>
      </c>
      <c r="S544" s="120"/>
      <c r="T544" s="119" t="s">
        <v>10</v>
      </c>
      <c r="U544" s="120"/>
      <c r="V544" s="119" t="s">
        <v>14</v>
      </c>
      <c r="W544" s="120"/>
      <c r="X544" s="119" t="s">
        <v>11</v>
      </c>
      <c r="Y544" s="120"/>
    </row>
    <row r="545" spans="1:25" ht="25.5" thickBot="1" x14ac:dyDescent="0.7">
      <c r="A545" s="118"/>
      <c r="B545" s="17" t="s">
        <v>64</v>
      </c>
      <c r="C545" s="17" t="s">
        <v>65</v>
      </c>
      <c r="D545" s="17" t="s">
        <v>64</v>
      </c>
      <c r="E545" s="17" t="s">
        <v>65</v>
      </c>
      <c r="F545" s="17" t="s">
        <v>64</v>
      </c>
      <c r="G545" s="17" t="s">
        <v>65</v>
      </c>
      <c r="H545" s="17" t="s">
        <v>64</v>
      </c>
      <c r="I545" s="17" t="s">
        <v>65</v>
      </c>
      <c r="J545" s="17" t="s">
        <v>64</v>
      </c>
      <c r="K545" s="17" t="s">
        <v>65</v>
      </c>
      <c r="L545" s="17" t="s">
        <v>64</v>
      </c>
      <c r="M545" s="17" t="s">
        <v>65</v>
      </c>
      <c r="N545" s="17" t="s">
        <v>64</v>
      </c>
      <c r="O545" s="17" t="s">
        <v>65</v>
      </c>
      <c r="P545" s="17" t="s">
        <v>64</v>
      </c>
      <c r="Q545" s="17" t="s">
        <v>65</v>
      </c>
      <c r="R545" s="17" t="s">
        <v>64</v>
      </c>
      <c r="S545" s="17" t="s">
        <v>65</v>
      </c>
      <c r="T545" s="17" t="s">
        <v>64</v>
      </c>
      <c r="U545" s="17" t="s">
        <v>65</v>
      </c>
      <c r="V545" s="17" t="s">
        <v>64</v>
      </c>
      <c r="W545" s="17" t="s">
        <v>65</v>
      </c>
      <c r="X545" s="17" t="s">
        <v>64</v>
      </c>
      <c r="Y545" s="17" t="s">
        <v>65</v>
      </c>
    </row>
    <row r="546" spans="1:25" x14ac:dyDescent="0.65">
      <c r="A546" s="39">
        <v>1</v>
      </c>
      <c r="B546" s="32"/>
      <c r="C546" s="62"/>
      <c r="D546" s="32">
        <v>1460</v>
      </c>
      <c r="E546" s="30">
        <v>1460</v>
      </c>
      <c r="F546" s="32">
        <v>1460</v>
      </c>
      <c r="G546" s="30">
        <v>1460</v>
      </c>
      <c r="H546" s="32"/>
      <c r="I546" s="30"/>
      <c r="J546" s="30"/>
      <c r="K546" s="30"/>
      <c r="L546" s="32">
        <v>1460</v>
      </c>
      <c r="M546" s="32">
        <v>1460</v>
      </c>
      <c r="N546" s="32"/>
      <c r="O546" s="32"/>
      <c r="P546" s="32">
        <v>1460</v>
      </c>
      <c r="Q546" s="32">
        <v>1460</v>
      </c>
      <c r="R546" s="32">
        <v>1460</v>
      </c>
      <c r="S546" s="32">
        <v>1460</v>
      </c>
      <c r="T546" s="32"/>
      <c r="U546" s="32"/>
      <c r="V546" s="32">
        <v>1460</v>
      </c>
      <c r="W546" s="32">
        <v>1460</v>
      </c>
      <c r="X546" s="32">
        <v>1460</v>
      </c>
      <c r="Y546" s="32">
        <v>1460</v>
      </c>
    </row>
    <row r="547" spans="1:25" x14ac:dyDescent="0.65">
      <c r="A547" s="89">
        <v>2</v>
      </c>
      <c r="B547" s="26"/>
      <c r="C547" s="26"/>
      <c r="D547" s="26">
        <v>1460</v>
      </c>
      <c r="E547" s="26">
        <v>1460</v>
      </c>
      <c r="F547" s="26">
        <v>1460</v>
      </c>
      <c r="G547" s="26">
        <v>1460</v>
      </c>
      <c r="H547" s="26"/>
      <c r="I547" s="26"/>
      <c r="J547" s="26"/>
      <c r="K547" s="26"/>
      <c r="L547" s="26">
        <v>1460</v>
      </c>
      <c r="M547" s="26">
        <v>1460</v>
      </c>
      <c r="N547" s="26"/>
      <c r="O547" s="26"/>
      <c r="P547" s="26">
        <v>1460</v>
      </c>
      <c r="Q547" s="26">
        <v>1460</v>
      </c>
      <c r="R547" s="32"/>
      <c r="S547" s="32"/>
      <c r="T547" s="26">
        <v>1460</v>
      </c>
      <c r="U547" s="26">
        <v>1460</v>
      </c>
      <c r="V547" s="26">
        <v>1460</v>
      </c>
      <c r="W547" s="26">
        <v>1460</v>
      </c>
      <c r="X547" s="32"/>
      <c r="Y547" s="32"/>
    </row>
    <row r="548" spans="1:25" ht="23.25" customHeight="1" x14ac:dyDescent="0.65">
      <c r="A548" s="89">
        <v>3</v>
      </c>
      <c r="B548" s="26">
        <v>1460</v>
      </c>
      <c r="C548" s="26">
        <v>1460</v>
      </c>
      <c r="D548" s="26">
        <v>1460</v>
      </c>
      <c r="E548" s="26">
        <v>1460</v>
      </c>
      <c r="F548" s="26">
        <v>1460</v>
      </c>
      <c r="G548" s="26">
        <v>1460</v>
      </c>
      <c r="H548" s="26">
        <v>1460</v>
      </c>
      <c r="I548" s="26">
        <v>1460</v>
      </c>
      <c r="J548" s="26"/>
      <c r="K548" s="26"/>
      <c r="L548" s="26"/>
      <c r="M548" s="26"/>
      <c r="N548" s="26">
        <v>1460</v>
      </c>
      <c r="O548" s="26">
        <v>1460</v>
      </c>
      <c r="P548" s="32">
        <v>1460</v>
      </c>
      <c r="Q548" s="32">
        <v>1460</v>
      </c>
      <c r="R548" s="32"/>
      <c r="S548" s="32"/>
      <c r="T548" s="26"/>
      <c r="U548" s="26"/>
      <c r="V548" s="26">
        <v>1460</v>
      </c>
      <c r="W548" s="26">
        <v>1460</v>
      </c>
      <c r="X548" s="32"/>
      <c r="Y548" s="32"/>
    </row>
    <row r="549" spans="1:25" x14ac:dyDescent="0.65">
      <c r="A549" s="89">
        <v>4</v>
      </c>
      <c r="B549" s="26">
        <v>1460</v>
      </c>
      <c r="C549" s="26">
        <v>1460</v>
      </c>
      <c r="D549" s="26"/>
      <c r="E549" s="26"/>
      <c r="F549" s="26"/>
      <c r="G549" s="26"/>
      <c r="H549" s="26">
        <v>1460</v>
      </c>
      <c r="I549" s="26">
        <v>1460</v>
      </c>
      <c r="J549" s="26"/>
      <c r="K549" s="26"/>
      <c r="L549" s="26"/>
      <c r="M549" s="26"/>
      <c r="N549" s="26">
        <v>1460</v>
      </c>
      <c r="O549" s="26">
        <v>1460</v>
      </c>
      <c r="P549" s="32">
        <v>1460</v>
      </c>
      <c r="Q549" s="32">
        <v>1460</v>
      </c>
      <c r="R549" s="32">
        <v>1460</v>
      </c>
      <c r="S549" s="32">
        <v>1460</v>
      </c>
      <c r="T549" s="26">
        <v>1460</v>
      </c>
      <c r="U549" s="26">
        <v>1460</v>
      </c>
      <c r="V549" s="26"/>
      <c r="W549" s="26"/>
      <c r="X549" s="32">
        <v>1460</v>
      </c>
      <c r="Y549" s="32">
        <v>1460</v>
      </c>
    </row>
    <row r="550" spans="1:25" x14ac:dyDescent="0.65">
      <c r="A550" s="89">
        <v>5</v>
      </c>
      <c r="B550" s="26">
        <v>1460</v>
      </c>
      <c r="C550" s="26">
        <v>1460</v>
      </c>
      <c r="D550" s="26"/>
      <c r="E550" s="26"/>
      <c r="F550" s="26"/>
      <c r="G550" s="26"/>
      <c r="H550" s="26">
        <v>1460</v>
      </c>
      <c r="I550" s="26">
        <v>1460</v>
      </c>
      <c r="J550" s="26"/>
      <c r="K550" s="26"/>
      <c r="L550" s="26">
        <v>1460</v>
      </c>
      <c r="M550" s="26">
        <v>1460</v>
      </c>
      <c r="N550" s="26">
        <v>1460</v>
      </c>
      <c r="O550" s="26">
        <v>1460</v>
      </c>
      <c r="P550" s="32"/>
      <c r="Q550" s="32"/>
      <c r="R550" s="32">
        <v>1460</v>
      </c>
      <c r="S550" s="32">
        <v>1460</v>
      </c>
      <c r="T550" s="26">
        <v>1460</v>
      </c>
      <c r="U550" s="26">
        <v>1460</v>
      </c>
      <c r="V550" s="26"/>
      <c r="W550" s="26"/>
      <c r="X550" s="32">
        <v>1460</v>
      </c>
      <c r="Y550" s="32">
        <v>1460</v>
      </c>
    </row>
    <row r="551" spans="1:25" x14ac:dyDescent="0.65">
      <c r="A551" s="89">
        <v>6</v>
      </c>
      <c r="B551" s="26"/>
      <c r="C551" s="26"/>
      <c r="D551" s="26">
        <v>1460</v>
      </c>
      <c r="E551" s="26">
        <v>1460</v>
      </c>
      <c r="F551" s="26">
        <v>1460</v>
      </c>
      <c r="G551" s="26">
        <v>1460</v>
      </c>
      <c r="H551" s="26">
        <v>1460</v>
      </c>
      <c r="I551" s="26">
        <v>1460</v>
      </c>
      <c r="J551" s="26"/>
      <c r="K551" s="26"/>
      <c r="L551" s="26">
        <v>1460</v>
      </c>
      <c r="M551" s="26">
        <v>1460</v>
      </c>
      <c r="N551" s="26">
        <v>1460</v>
      </c>
      <c r="O551" s="26">
        <v>1460</v>
      </c>
      <c r="P551" s="32"/>
      <c r="Q551" s="32"/>
      <c r="R551" s="32">
        <v>1460</v>
      </c>
      <c r="S551" s="32">
        <v>1460</v>
      </c>
      <c r="T551" s="26">
        <v>1460</v>
      </c>
      <c r="U551" s="26">
        <v>1460</v>
      </c>
      <c r="V551" s="26">
        <v>1460</v>
      </c>
      <c r="W551" s="26">
        <v>1460</v>
      </c>
      <c r="X551" s="32">
        <v>1460</v>
      </c>
      <c r="Y551" s="32">
        <v>1460</v>
      </c>
    </row>
    <row r="552" spans="1:25" x14ac:dyDescent="0.65">
      <c r="A552" s="89">
        <v>7</v>
      </c>
      <c r="B552" s="26"/>
      <c r="C552" s="26"/>
      <c r="D552" s="26">
        <v>1460</v>
      </c>
      <c r="E552" s="26">
        <v>1460</v>
      </c>
      <c r="F552" s="26">
        <v>1460</v>
      </c>
      <c r="G552" s="26">
        <v>1460</v>
      </c>
      <c r="H552" s="26">
        <v>1460</v>
      </c>
      <c r="I552" s="26">
        <v>1460</v>
      </c>
      <c r="J552" s="26"/>
      <c r="K552" s="26"/>
      <c r="L552" s="26">
        <v>1460</v>
      </c>
      <c r="M552" s="26">
        <v>1460</v>
      </c>
      <c r="N552" s="26">
        <v>1460</v>
      </c>
      <c r="O552" s="26">
        <v>1460</v>
      </c>
      <c r="P552" s="32">
        <v>1460</v>
      </c>
      <c r="Q552" s="32">
        <v>1460</v>
      </c>
      <c r="R552" s="32">
        <v>1460</v>
      </c>
      <c r="S552" s="32">
        <v>1460</v>
      </c>
      <c r="T552" s="26"/>
      <c r="U552" s="26"/>
      <c r="V552" s="26">
        <v>1460</v>
      </c>
      <c r="W552" s="26">
        <v>1460</v>
      </c>
      <c r="X552" s="32">
        <v>1460</v>
      </c>
      <c r="Y552" s="32">
        <v>1460</v>
      </c>
    </row>
    <row r="553" spans="1:25" x14ac:dyDescent="0.65">
      <c r="A553" s="89">
        <v>8</v>
      </c>
      <c r="B553" s="26"/>
      <c r="C553" s="26"/>
      <c r="D553" s="26">
        <v>1460</v>
      </c>
      <c r="E553" s="26">
        <v>1460</v>
      </c>
      <c r="F553" s="26">
        <v>1460</v>
      </c>
      <c r="G553" s="26">
        <v>1460</v>
      </c>
      <c r="H553" s="26"/>
      <c r="I553" s="26"/>
      <c r="J553" s="26">
        <v>1460</v>
      </c>
      <c r="K553" s="26">
        <v>1460</v>
      </c>
      <c r="L553" s="26">
        <v>1460</v>
      </c>
      <c r="M553" s="26">
        <v>1460</v>
      </c>
      <c r="N553" s="26"/>
      <c r="O553" s="26"/>
      <c r="P553" s="32">
        <v>1460</v>
      </c>
      <c r="Q553" s="32">
        <v>1460</v>
      </c>
      <c r="R553" s="32">
        <v>1460</v>
      </c>
      <c r="S553" s="32">
        <v>1460</v>
      </c>
      <c r="T553" s="26"/>
      <c r="U553" s="26"/>
      <c r="V553" s="26">
        <v>1460</v>
      </c>
      <c r="W553" s="26">
        <v>1460</v>
      </c>
      <c r="X553" s="32">
        <v>1460</v>
      </c>
      <c r="Y553" s="32">
        <v>1460</v>
      </c>
    </row>
    <row r="554" spans="1:25" x14ac:dyDescent="0.65">
      <c r="A554" s="89">
        <v>9</v>
      </c>
      <c r="B554" s="26">
        <v>1460</v>
      </c>
      <c r="C554" s="26">
        <v>1460</v>
      </c>
      <c r="D554" s="26">
        <v>1460</v>
      </c>
      <c r="E554" s="26">
        <v>1460</v>
      </c>
      <c r="F554" s="26">
        <v>1460</v>
      </c>
      <c r="G554" s="26">
        <v>1460</v>
      </c>
      <c r="H554" s="26"/>
      <c r="I554" s="26"/>
      <c r="J554" s="26">
        <v>1460</v>
      </c>
      <c r="K554" s="26">
        <v>1460</v>
      </c>
      <c r="L554" s="26">
        <v>1460</v>
      </c>
      <c r="M554" s="26">
        <v>1460</v>
      </c>
      <c r="N554" s="26"/>
      <c r="O554" s="26"/>
      <c r="P554" s="32"/>
      <c r="Q554" s="32"/>
      <c r="R554" s="26"/>
      <c r="S554" s="26"/>
      <c r="T554" s="26">
        <v>1460</v>
      </c>
      <c r="U554" s="26">
        <v>1460</v>
      </c>
      <c r="V554" s="26">
        <v>1460</v>
      </c>
      <c r="W554" s="26">
        <v>1460</v>
      </c>
      <c r="X554" s="32"/>
      <c r="Y554" s="32"/>
    </row>
    <row r="555" spans="1:25" x14ac:dyDescent="0.65">
      <c r="A555" s="89">
        <v>10</v>
      </c>
      <c r="B555" s="26">
        <v>1460</v>
      </c>
      <c r="C555" s="26">
        <v>1460</v>
      </c>
      <c r="D555" s="26">
        <v>1460</v>
      </c>
      <c r="E555" s="26">
        <v>1460</v>
      </c>
      <c r="F555" s="26">
        <v>1460</v>
      </c>
      <c r="G555" s="26">
        <v>1460</v>
      </c>
      <c r="H555" s="26">
        <v>1460</v>
      </c>
      <c r="I555" s="26">
        <v>1460</v>
      </c>
      <c r="J555" s="26">
        <v>1460</v>
      </c>
      <c r="K555" s="26">
        <v>1460</v>
      </c>
      <c r="L555" s="26"/>
      <c r="M555" s="26"/>
      <c r="N555" s="26"/>
      <c r="O555" s="26"/>
      <c r="P555" s="32">
        <v>1460</v>
      </c>
      <c r="Q555" s="32">
        <v>1460</v>
      </c>
      <c r="R555" s="26"/>
      <c r="S555" s="26"/>
      <c r="T555" s="26">
        <v>1460</v>
      </c>
      <c r="U555" s="26">
        <v>1460</v>
      </c>
      <c r="V555" s="26">
        <v>1460</v>
      </c>
      <c r="W555" s="26">
        <v>1460</v>
      </c>
      <c r="X555" s="32"/>
      <c r="Y555" s="32"/>
    </row>
    <row r="556" spans="1:25" x14ac:dyDescent="0.65">
      <c r="A556" s="89">
        <v>11</v>
      </c>
      <c r="B556" s="26">
        <v>1460</v>
      </c>
      <c r="C556" s="26">
        <v>1460</v>
      </c>
      <c r="D556" s="26"/>
      <c r="E556" s="26"/>
      <c r="F556" s="26"/>
      <c r="G556" s="26"/>
      <c r="H556" s="26">
        <v>1460</v>
      </c>
      <c r="I556" s="26">
        <v>1460</v>
      </c>
      <c r="J556" s="26">
        <v>1460</v>
      </c>
      <c r="K556" s="26">
        <v>1460</v>
      </c>
      <c r="L556" s="26"/>
      <c r="M556" s="26"/>
      <c r="N556" s="26"/>
      <c r="O556" s="26"/>
      <c r="P556" s="32">
        <v>1460</v>
      </c>
      <c r="Q556" s="32">
        <v>1460</v>
      </c>
      <c r="R556" s="26">
        <v>1460</v>
      </c>
      <c r="S556" s="26">
        <v>1460</v>
      </c>
      <c r="T556" s="26">
        <v>1460</v>
      </c>
      <c r="U556" s="26">
        <v>1460</v>
      </c>
      <c r="V556" s="26"/>
      <c r="W556" s="26"/>
      <c r="X556" s="32">
        <v>1460</v>
      </c>
      <c r="Y556" s="32">
        <v>1460</v>
      </c>
    </row>
    <row r="557" spans="1:25" x14ac:dyDescent="0.65">
      <c r="A557" s="89">
        <v>12</v>
      </c>
      <c r="B557" s="26">
        <v>1460</v>
      </c>
      <c r="C557" s="26">
        <v>1460</v>
      </c>
      <c r="D557" s="26"/>
      <c r="E557" s="26"/>
      <c r="F557" s="26"/>
      <c r="G557" s="26"/>
      <c r="H557" s="26">
        <v>1460</v>
      </c>
      <c r="I557" s="26">
        <v>1460</v>
      </c>
      <c r="J557" s="26">
        <v>1460</v>
      </c>
      <c r="K557" s="26">
        <v>1460</v>
      </c>
      <c r="L557" s="26">
        <v>1460</v>
      </c>
      <c r="M557" s="26">
        <v>1460</v>
      </c>
      <c r="N557" s="26"/>
      <c r="O557" s="26"/>
      <c r="P557" s="32"/>
      <c r="Q557" s="32"/>
      <c r="R557" s="26">
        <v>1460</v>
      </c>
      <c r="S557" s="26">
        <v>1460</v>
      </c>
      <c r="T557" s="26">
        <v>1460</v>
      </c>
      <c r="U557" s="26">
        <v>1460</v>
      </c>
      <c r="V557" s="26"/>
      <c r="W557" s="26"/>
      <c r="X557" s="32">
        <v>1460</v>
      </c>
      <c r="Y557" s="32">
        <v>1460</v>
      </c>
    </row>
    <row r="558" spans="1:25" x14ac:dyDescent="0.65">
      <c r="A558" s="89">
        <v>13</v>
      </c>
      <c r="B558" s="26">
        <v>1460</v>
      </c>
      <c r="C558" s="26">
        <v>1460</v>
      </c>
      <c r="D558" s="26">
        <v>1460</v>
      </c>
      <c r="E558" s="26">
        <v>1460</v>
      </c>
      <c r="F558" s="26">
        <v>1460</v>
      </c>
      <c r="G558" s="26">
        <v>1460</v>
      </c>
      <c r="H558" s="26">
        <v>1460</v>
      </c>
      <c r="I558" s="26">
        <v>1460</v>
      </c>
      <c r="J558" s="26"/>
      <c r="K558" s="26"/>
      <c r="L558" s="26">
        <v>1460</v>
      </c>
      <c r="M558" s="26">
        <v>1460</v>
      </c>
      <c r="N558" s="26"/>
      <c r="O558" s="26"/>
      <c r="P558" s="32"/>
      <c r="Q558" s="32"/>
      <c r="R558" s="26">
        <v>1460</v>
      </c>
      <c r="S558" s="26">
        <v>1460</v>
      </c>
      <c r="T558" s="26">
        <v>1460</v>
      </c>
      <c r="U558" s="26">
        <v>1460</v>
      </c>
      <c r="V558" s="26">
        <v>1460</v>
      </c>
      <c r="W558" s="26">
        <v>1460</v>
      </c>
      <c r="X558" s="32">
        <v>1460</v>
      </c>
      <c r="Y558" s="32">
        <v>1460</v>
      </c>
    </row>
    <row r="559" spans="1:25" x14ac:dyDescent="0.65">
      <c r="A559" s="89">
        <v>14</v>
      </c>
      <c r="B559" s="26"/>
      <c r="C559" s="26"/>
      <c r="D559" s="26">
        <v>1460</v>
      </c>
      <c r="E559" s="26">
        <v>1460</v>
      </c>
      <c r="F559" s="26">
        <v>1460</v>
      </c>
      <c r="G559" s="26">
        <v>1460</v>
      </c>
      <c r="H559" s="26">
        <v>1460</v>
      </c>
      <c r="I559" s="26">
        <v>1460</v>
      </c>
      <c r="J559" s="26"/>
      <c r="K559" s="26"/>
      <c r="L559" s="26">
        <v>1460</v>
      </c>
      <c r="M559" s="26">
        <v>1460</v>
      </c>
      <c r="N559" s="26"/>
      <c r="O559" s="26"/>
      <c r="P559" s="32">
        <v>1460</v>
      </c>
      <c r="Q559" s="32">
        <v>1460</v>
      </c>
      <c r="R559" s="26">
        <v>1460</v>
      </c>
      <c r="S559" s="26">
        <v>1460</v>
      </c>
      <c r="T559" s="26"/>
      <c r="U559" s="26"/>
      <c r="V559" s="26">
        <v>1460</v>
      </c>
      <c r="W559" s="26">
        <v>1460</v>
      </c>
      <c r="X559" s="32">
        <v>1460</v>
      </c>
      <c r="Y559" s="32">
        <v>1460</v>
      </c>
    </row>
    <row r="560" spans="1:25" x14ac:dyDescent="0.65">
      <c r="A560" s="89">
        <v>15</v>
      </c>
      <c r="B560" s="26"/>
      <c r="C560" s="26"/>
      <c r="D560" s="26">
        <v>1460</v>
      </c>
      <c r="E560" s="26">
        <v>1460</v>
      </c>
      <c r="F560" s="26">
        <v>1460</v>
      </c>
      <c r="G560" s="26">
        <v>1460</v>
      </c>
      <c r="H560" s="26"/>
      <c r="I560" s="26"/>
      <c r="J560" s="26">
        <v>1460</v>
      </c>
      <c r="K560" s="26">
        <v>1460</v>
      </c>
      <c r="L560" s="26">
        <v>1460</v>
      </c>
      <c r="M560" s="26">
        <v>1460</v>
      </c>
      <c r="N560" s="26"/>
      <c r="O560" s="26"/>
      <c r="P560" s="32">
        <v>1460</v>
      </c>
      <c r="Q560" s="32">
        <v>1460</v>
      </c>
      <c r="R560" s="26">
        <v>1460</v>
      </c>
      <c r="S560" s="26">
        <v>1460</v>
      </c>
      <c r="T560" s="26"/>
      <c r="U560" s="26"/>
      <c r="V560" s="26">
        <v>1460</v>
      </c>
      <c r="W560" s="26">
        <v>1460</v>
      </c>
      <c r="X560" s="32">
        <v>1460</v>
      </c>
      <c r="Y560" s="32">
        <v>1460</v>
      </c>
    </row>
    <row r="561" spans="1:25" x14ac:dyDescent="0.65">
      <c r="A561" s="89">
        <v>16</v>
      </c>
      <c r="B561" s="26">
        <v>1460</v>
      </c>
      <c r="C561" s="26">
        <v>1460</v>
      </c>
      <c r="D561" s="26">
        <v>1460</v>
      </c>
      <c r="E561" s="26">
        <v>1460</v>
      </c>
      <c r="F561" s="26">
        <v>1460</v>
      </c>
      <c r="G561" s="26">
        <v>1460</v>
      </c>
      <c r="H561" s="26"/>
      <c r="I561" s="26"/>
      <c r="J561" s="26">
        <v>1460</v>
      </c>
      <c r="K561" s="26">
        <v>1460</v>
      </c>
      <c r="L561" s="26">
        <v>1460</v>
      </c>
      <c r="M561" s="26">
        <v>1460</v>
      </c>
      <c r="N561" s="26"/>
      <c r="O561" s="26"/>
      <c r="P561" s="32">
        <v>1460</v>
      </c>
      <c r="Q561" s="32">
        <v>1460</v>
      </c>
      <c r="R561" s="26"/>
      <c r="S561" s="26"/>
      <c r="T561" s="26">
        <v>1460</v>
      </c>
      <c r="U561" s="26">
        <v>1460</v>
      </c>
      <c r="V561" s="26">
        <v>1460</v>
      </c>
      <c r="W561" s="26">
        <v>1460</v>
      </c>
      <c r="X561" s="32"/>
      <c r="Y561" s="32"/>
    </row>
    <row r="562" spans="1:25" x14ac:dyDescent="0.65">
      <c r="A562" s="89">
        <v>17</v>
      </c>
      <c r="B562" s="26">
        <v>1460</v>
      </c>
      <c r="C562" s="26">
        <v>1460</v>
      </c>
      <c r="D562" s="26">
        <v>1460</v>
      </c>
      <c r="E562" s="26">
        <v>1460</v>
      </c>
      <c r="F562" s="26">
        <v>1460</v>
      </c>
      <c r="G562" s="26">
        <v>1460</v>
      </c>
      <c r="H562" s="26">
        <v>1460</v>
      </c>
      <c r="I562" s="26">
        <v>1460</v>
      </c>
      <c r="J562" s="26">
        <v>1460</v>
      </c>
      <c r="K562" s="26">
        <v>1460</v>
      </c>
      <c r="L562" s="26"/>
      <c r="M562" s="26"/>
      <c r="N562" s="26">
        <v>1460</v>
      </c>
      <c r="O562" s="26">
        <v>1460</v>
      </c>
      <c r="P562" s="32">
        <v>1460</v>
      </c>
      <c r="Q562" s="32">
        <v>1460</v>
      </c>
      <c r="R562" s="26"/>
      <c r="S562" s="26"/>
      <c r="T562" s="26">
        <v>1460</v>
      </c>
      <c r="U562" s="26">
        <v>1460</v>
      </c>
      <c r="V562" s="26">
        <v>1460</v>
      </c>
      <c r="W562" s="26">
        <v>1460</v>
      </c>
      <c r="X562" s="32"/>
      <c r="Y562" s="32"/>
    </row>
    <row r="563" spans="1:25" x14ac:dyDescent="0.65">
      <c r="A563" s="89">
        <v>18</v>
      </c>
      <c r="B563" s="26">
        <v>1460</v>
      </c>
      <c r="C563" s="26">
        <v>1460</v>
      </c>
      <c r="D563" s="26"/>
      <c r="E563" s="26"/>
      <c r="F563" s="26"/>
      <c r="G563" s="26"/>
      <c r="H563" s="26">
        <v>1460</v>
      </c>
      <c r="I563" s="26">
        <v>1460</v>
      </c>
      <c r="J563" s="26">
        <v>1460</v>
      </c>
      <c r="K563" s="26">
        <v>1460</v>
      </c>
      <c r="L563" s="26"/>
      <c r="M563" s="26"/>
      <c r="N563" s="26">
        <v>1460</v>
      </c>
      <c r="O563" s="26">
        <v>1460</v>
      </c>
      <c r="P563" s="32">
        <v>1460</v>
      </c>
      <c r="Q563" s="32">
        <v>1460</v>
      </c>
      <c r="R563" s="26"/>
      <c r="S563" s="26"/>
      <c r="T563" s="26">
        <v>1460</v>
      </c>
      <c r="U563" s="26">
        <v>1460</v>
      </c>
      <c r="V563" s="26"/>
      <c r="W563" s="26"/>
      <c r="X563" s="32">
        <v>1460</v>
      </c>
      <c r="Y563" s="32">
        <v>1460</v>
      </c>
    </row>
    <row r="564" spans="1:25" x14ac:dyDescent="0.65">
      <c r="A564" s="89">
        <v>19</v>
      </c>
      <c r="B564" s="26">
        <v>1460</v>
      </c>
      <c r="C564" s="26">
        <v>1460</v>
      </c>
      <c r="D564" s="26"/>
      <c r="E564" s="26"/>
      <c r="F564" s="26"/>
      <c r="G564" s="26"/>
      <c r="H564" s="26">
        <v>1460</v>
      </c>
      <c r="I564" s="26">
        <v>1460</v>
      </c>
      <c r="J564" s="26">
        <v>1460</v>
      </c>
      <c r="K564" s="26">
        <v>1460</v>
      </c>
      <c r="L564" s="26">
        <v>1460</v>
      </c>
      <c r="M564" s="26">
        <v>1460</v>
      </c>
      <c r="N564" s="26">
        <v>1460</v>
      </c>
      <c r="O564" s="26">
        <v>1460</v>
      </c>
      <c r="P564" s="32"/>
      <c r="Q564" s="32"/>
      <c r="R564" s="26">
        <v>1460</v>
      </c>
      <c r="S564" s="26">
        <v>1460</v>
      </c>
      <c r="T564" s="26">
        <v>1460</v>
      </c>
      <c r="U564" s="26">
        <v>1460</v>
      </c>
      <c r="V564" s="26"/>
      <c r="W564" s="26"/>
      <c r="X564" s="32">
        <v>1460</v>
      </c>
      <c r="Y564" s="32">
        <v>1460</v>
      </c>
    </row>
    <row r="565" spans="1:25" x14ac:dyDescent="0.65">
      <c r="A565" s="89">
        <v>20</v>
      </c>
      <c r="B565" s="26">
        <v>1460</v>
      </c>
      <c r="C565" s="26">
        <v>1460</v>
      </c>
      <c r="D565" s="26">
        <v>1460</v>
      </c>
      <c r="E565" s="26">
        <v>1460</v>
      </c>
      <c r="F565" s="26"/>
      <c r="G565" s="26"/>
      <c r="H565" s="26">
        <v>1460</v>
      </c>
      <c r="I565" s="26">
        <v>1460</v>
      </c>
      <c r="J565" s="26"/>
      <c r="K565" s="26"/>
      <c r="L565" s="26">
        <v>1460</v>
      </c>
      <c r="M565" s="26">
        <v>1460</v>
      </c>
      <c r="N565" s="26">
        <v>1460</v>
      </c>
      <c r="O565" s="26">
        <v>1460</v>
      </c>
      <c r="P565" s="32"/>
      <c r="Q565" s="32"/>
      <c r="R565" s="26">
        <v>1460</v>
      </c>
      <c r="S565" s="26">
        <v>1460</v>
      </c>
      <c r="T565" s="26">
        <v>1460</v>
      </c>
      <c r="U565" s="26">
        <v>1460</v>
      </c>
      <c r="V565" s="26">
        <v>1460</v>
      </c>
      <c r="W565" s="26">
        <v>1460</v>
      </c>
      <c r="X565" s="32">
        <v>1460</v>
      </c>
      <c r="Y565" s="32">
        <v>1460</v>
      </c>
    </row>
    <row r="566" spans="1:25" x14ac:dyDescent="0.65">
      <c r="A566" s="89">
        <v>21</v>
      </c>
      <c r="B566" s="26"/>
      <c r="C566" s="26"/>
      <c r="D566" s="26">
        <v>1460</v>
      </c>
      <c r="E566" s="26">
        <v>1460</v>
      </c>
      <c r="F566" s="26"/>
      <c r="G566" s="26"/>
      <c r="H566" s="26">
        <v>1460</v>
      </c>
      <c r="I566" s="26">
        <v>1460</v>
      </c>
      <c r="J566" s="26"/>
      <c r="K566" s="26"/>
      <c r="L566" s="26">
        <v>1460</v>
      </c>
      <c r="M566" s="26">
        <v>1460</v>
      </c>
      <c r="N566" s="26">
        <v>1460</v>
      </c>
      <c r="O566" s="26">
        <v>1460</v>
      </c>
      <c r="P566" s="32">
        <v>1460</v>
      </c>
      <c r="Q566" s="32">
        <v>1460</v>
      </c>
      <c r="R566" s="26">
        <v>1460</v>
      </c>
      <c r="S566" s="26">
        <v>1460</v>
      </c>
      <c r="T566" s="26"/>
      <c r="U566" s="26"/>
      <c r="V566" s="26">
        <v>1460</v>
      </c>
      <c r="W566" s="26">
        <v>1460</v>
      </c>
      <c r="X566" s="32">
        <v>1460</v>
      </c>
      <c r="Y566" s="32">
        <v>1460</v>
      </c>
    </row>
    <row r="567" spans="1:25" x14ac:dyDescent="0.65">
      <c r="A567" s="89">
        <v>22</v>
      </c>
      <c r="B567" s="26"/>
      <c r="C567" s="26"/>
      <c r="D567" s="26">
        <v>1460</v>
      </c>
      <c r="E567" s="26">
        <v>1460</v>
      </c>
      <c r="F567" s="26">
        <v>1460</v>
      </c>
      <c r="G567" s="26">
        <v>1460</v>
      </c>
      <c r="H567" s="26"/>
      <c r="I567" s="26"/>
      <c r="J567" s="26">
        <v>1460</v>
      </c>
      <c r="K567" s="26">
        <v>1460</v>
      </c>
      <c r="L567" s="26">
        <v>1460</v>
      </c>
      <c r="M567" s="26">
        <v>1460</v>
      </c>
      <c r="N567" s="26"/>
      <c r="O567" s="26"/>
      <c r="P567" s="32">
        <v>1460</v>
      </c>
      <c r="Q567" s="32">
        <v>1460</v>
      </c>
      <c r="R567" s="26">
        <v>1460</v>
      </c>
      <c r="S567" s="26">
        <v>1460</v>
      </c>
      <c r="T567" s="26"/>
      <c r="U567" s="26"/>
      <c r="V567" s="26">
        <v>1460</v>
      </c>
      <c r="W567" s="26">
        <v>1460</v>
      </c>
      <c r="X567" s="32">
        <v>1460</v>
      </c>
      <c r="Y567" s="32">
        <v>1460</v>
      </c>
    </row>
    <row r="568" spans="1:25" x14ac:dyDescent="0.65">
      <c r="A568" s="89">
        <v>23</v>
      </c>
      <c r="B568" s="26">
        <v>1460</v>
      </c>
      <c r="C568" s="26">
        <v>1460</v>
      </c>
      <c r="D568" s="26">
        <v>1460</v>
      </c>
      <c r="E568" s="26">
        <v>1460</v>
      </c>
      <c r="F568" s="26">
        <v>1460</v>
      </c>
      <c r="G568" s="26">
        <v>1460</v>
      </c>
      <c r="H568" s="26"/>
      <c r="I568" s="26"/>
      <c r="J568" s="26"/>
      <c r="K568" s="26"/>
      <c r="L568" s="26">
        <v>1460</v>
      </c>
      <c r="M568" s="26">
        <v>1460</v>
      </c>
      <c r="N568" s="26"/>
      <c r="O568" s="26"/>
      <c r="P568" s="32">
        <v>1460</v>
      </c>
      <c r="Q568" s="32">
        <v>1460</v>
      </c>
      <c r="R568" s="26"/>
      <c r="S568" s="26"/>
      <c r="T568" s="26">
        <v>1460</v>
      </c>
      <c r="U568" s="26">
        <v>1460</v>
      </c>
      <c r="V568" s="26">
        <v>1460</v>
      </c>
      <c r="W568" s="26">
        <v>1460</v>
      </c>
      <c r="X568" s="32"/>
      <c r="Y568" s="32"/>
    </row>
    <row r="569" spans="1:25" x14ac:dyDescent="0.65">
      <c r="A569" s="89">
        <v>24</v>
      </c>
      <c r="B569" s="26">
        <v>1460</v>
      </c>
      <c r="C569" s="26">
        <v>1460</v>
      </c>
      <c r="D569" s="26">
        <v>1460</v>
      </c>
      <c r="E569" s="26">
        <v>1460</v>
      </c>
      <c r="F569" s="26">
        <v>1460</v>
      </c>
      <c r="G569" s="26">
        <v>1460</v>
      </c>
      <c r="H569" s="26">
        <v>1460</v>
      </c>
      <c r="I569" s="26">
        <v>1460</v>
      </c>
      <c r="J569" s="26">
        <v>1460</v>
      </c>
      <c r="K569" s="26">
        <v>1460</v>
      </c>
      <c r="L569" s="26"/>
      <c r="M569" s="26"/>
      <c r="N569" s="26">
        <v>1460</v>
      </c>
      <c r="O569" s="26">
        <v>1460</v>
      </c>
      <c r="P569" s="32">
        <v>1460</v>
      </c>
      <c r="Q569" s="32">
        <v>1460</v>
      </c>
      <c r="R569" s="26"/>
      <c r="S569" s="26"/>
      <c r="T569" s="26">
        <v>1460</v>
      </c>
      <c r="U569" s="26">
        <v>1460</v>
      </c>
      <c r="V569" s="26">
        <v>1460</v>
      </c>
      <c r="W569" s="26">
        <v>1460</v>
      </c>
      <c r="X569" s="32"/>
      <c r="Y569" s="32"/>
    </row>
    <row r="570" spans="1:25" x14ac:dyDescent="0.65">
      <c r="A570" s="89">
        <v>25</v>
      </c>
      <c r="B570" s="26">
        <v>1460</v>
      </c>
      <c r="C570" s="26">
        <v>1460</v>
      </c>
      <c r="D570" s="26"/>
      <c r="E570" s="26"/>
      <c r="F570" s="26"/>
      <c r="G570" s="26"/>
      <c r="H570" s="26">
        <v>1460</v>
      </c>
      <c r="I570" s="26">
        <v>1460</v>
      </c>
      <c r="J570" s="26">
        <v>1460</v>
      </c>
      <c r="K570" s="26">
        <v>1460</v>
      </c>
      <c r="L570" s="26"/>
      <c r="M570" s="26"/>
      <c r="N570" s="26">
        <v>1460</v>
      </c>
      <c r="O570" s="26">
        <v>1460</v>
      </c>
      <c r="P570" s="32">
        <v>1460</v>
      </c>
      <c r="Q570" s="32">
        <v>1460</v>
      </c>
      <c r="R570" s="26">
        <v>1460</v>
      </c>
      <c r="S570" s="26">
        <v>1460</v>
      </c>
      <c r="T570" s="26">
        <v>1460</v>
      </c>
      <c r="U570" s="26">
        <v>1460</v>
      </c>
      <c r="V570" s="26"/>
      <c r="W570" s="26"/>
      <c r="X570" s="32"/>
      <c r="Y570" s="32"/>
    </row>
    <row r="571" spans="1:25" x14ac:dyDescent="0.65">
      <c r="A571" s="89">
        <v>26</v>
      </c>
      <c r="B571" s="26">
        <v>1460</v>
      </c>
      <c r="C571" s="26">
        <v>1460</v>
      </c>
      <c r="D571" s="26"/>
      <c r="E571" s="26"/>
      <c r="F571" s="26"/>
      <c r="G571" s="26"/>
      <c r="H571" s="26">
        <v>1460</v>
      </c>
      <c r="I571" s="26">
        <v>1460</v>
      </c>
      <c r="J571" s="26">
        <v>1460</v>
      </c>
      <c r="K571" s="26">
        <v>1460</v>
      </c>
      <c r="L571" s="26">
        <v>1460</v>
      </c>
      <c r="M571" s="26">
        <v>1460</v>
      </c>
      <c r="N571" s="26">
        <v>1460</v>
      </c>
      <c r="O571" s="26">
        <v>1460</v>
      </c>
      <c r="P571" s="32"/>
      <c r="Q571" s="32"/>
      <c r="R571" s="26">
        <v>1460</v>
      </c>
      <c r="S571" s="26">
        <v>1460</v>
      </c>
      <c r="T571" s="26">
        <v>1460</v>
      </c>
      <c r="U571" s="26">
        <v>1460</v>
      </c>
      <c r="V571" s="26"/>
      <c r="W571" s="26"/>
      <c r="X571" s="32">
        <v>1460</v>
      </c>
      <c r="Y571" s="32">
        <v>1460</v>
      </c>
    </row>
    <row r="572" spans="1:25" x14ac:dyDescent="0.65">
      <c r="A572" s="89">
        <v>27</v>
      </c>
      <c r="B572" s="26">
        <v>1460</v>
      </c>
      <c r="C572" s="26">
        <v>1460</v>
      </c>
      <c r="D572" s="26"/>
      <c r="E572" s="26"/>
      <c r="F572" s="26">
        <v>1460</v>
      </c>
      <c r="G572" s="26">
        <v>1460</v>
      </c>
      <c r="H572" s="26">
        <v>1460</v>
      </c>
      <c r="I572" s="26">
        <v>1460</v>
      </c>
      <c r="J572" s="26"/>
      <c r="K572" s="26"/>
      <c r="L572" s="26">
        <v>1460</v>
      </c>
      <c r="M572" s="26">
        <v>1460</v>
      </c>
      <c r="N572" s="26">
        <v>1460</v>
      </c>
      <c r="O572" s="26">
        <v>1460</v>
      </c>
      <c r="P572" s="32"/>
      <c r="Q572" s="32"/>
      <c r="R572" s="26">
        <v>1460</v>
      </c>
      <c r="S572" s="26">
        <v>1460</v>
      </c>
      <c r="T572" s="26">
        <v>1460</v>
      </c>
      <c r="U572" s="26">
        <v>1460</v>
      </c>
      <c r="V572" s="26">
        <v>1460</v>
      </c>
      <c r="W572" s="26">
        <v>1460</v>
      </c>
      <c r="X572" s="32">
        <v>1460</v>
      </c>
      <c r="Y572" s="32">
        <v>1460</v>
      </c>
    </row>
    <row r="573" spans="1:25" x14ac:dyDescent="0.65">
      <c r="A573" s="89">
        <v>28</v>
      </c>
      <c r="B573" s="26"/>
      <c r="C573" s="26"/>
      <c r="D573" s="26">
        <v>1460</v>
      </c>
      <c r="E573" s="26">
        <v>1460</v>
      </c>
      <c r="F573" s="26">
        <v>1460</v>
      </c>
      <c r="G573" s="26">
        <v>1460</v>
      </c>
      <c r="H573" s="26">
        <v>1460</v>
      </c>
      <c r="I573" s="26">
        <v>1460</v>
      </c>
      <c r="J573" s="26"/>
      <c r="K573" s="26"/>
      <c r="L573" s="26">
        <v>1460</v>
      </c>
      <c r="M573" s="26">
        <v>1460</v>
      </c>
      <c r="N573" s="26">
        <v>1460</v>
      </c>
      <c r="O573" s="26">
        <v>1460</v>
      </c>
      <c r="P573" s="32">
        <v>1460</v>
      </c>
      <c r="Q573" s="32">
        <v>1460</v>
      </c>
      <c r="R573" s="26">
        <v>1460</v>
      </c>
      <c r="S573" s="26">
        <v>1460</v>
      </c>
      <c r="T573" s="26"/>
      <c r="U573" s="26"/>
      <c r="V573" s="26">
        <v>1460</v>
      </c>
      <c r="W573" s="26">
        <v>1460</v>
      </c>
      <c r="X573" s="32">
        <v>1460</v>
      </c>
      <c r="Y573" s="32">
        <v>1460</v>
      </c>
    </row>
    <row r="574" spans="1:25" x14ac:dyDescent="0.65">
      <c r="A574" s="89">
        <v>29</v>
      </c>
      <c r="B574" s="26"/>
      <c r="C574" s="26"/>
      <c r="D574" s="27"/>
      <c r="E574" s="27"/>
      <c r="F574" s="26">
        <v>1460</v>
      </c>
      <c r="G574" s="26">
        <v>1460</v>
      </c>
      <c r="H574" s="26"/>
      <c r="I574" s="26"/>
      <c r="J574" s="26">
        <v>1460</v>
      </c>
      <c r="K574" s="26">
        <v>1460</v>
      </c>
      <c r="L574" s="26">
        <v>1460</v>
      </c>
      <c r="M574" s="26">
        <v>1460</v>
      </c>
      <c r="N574" s="26"/>
      <c r="O574" s="26"/>
      <c r="P574" s="32">
        <v>1460</v>
      </c>
      <c r="Q574" s="32">
        <v>1460</v>
      </c>
      <c r="R574" s="26">
        <v>1460</v>
      </c>
      <c r="S574" s="26">
        <v>1460</v>
      </c>
      <c r="T574" s="26"/>
      <c r="U574" s="26"/>
      <c r="V574" s="26">
        <v>1460</v>
      </c>
      <c r="W574" s="26">
        <v>1460</v>
      </c>
      <c r="X574" s="32">
        <v>1460</v>
      </c>
      <c r="Y574" s="32">
        <v>1460</v>
      </c>
    </row>
    <row r="575" spans="1:25" x14ac:dyDescent="0.65">
      <c r="A575" s="89">
        <v>30</v>
      </c>
      <c r="B575" s="26">
        <v>1460</v>
      </c>
      <c r="C575" s="26">
        <v>1460</v>
      </c>
      <c r="D575" s="26"/>
      <c r="E575" s="26"/>
      <c r="F575" s="26">
        <v>1460</v>
      </c>
      <c r="G575" s="26">
        <v>1460</v>
      </c>
      <c r="H575" s="26"/>
      <c r="I575" s="26"/>
      <c r="J575" s="26">
        <v>1460</v>
      </c>
      <c r="K575" s="26">
        <v>1460</v>
      </c>
      <c r="L575" s="26">
        <v>1460</v>
      </c>
      <c r="M575" s="26">
        <v>1460</v>
      </c>
      <c r="N575" s="26"/>
      <c r="O575" s="26"/>
      <c r="P575" s="32"/>
      <c r="Q575" s="32"/>
      <c r="R575" s="26"/>
      <c r="S575" s="26"/>
      <c r="T575" s="26">
        <v>1460</v>
      </c>
      <c r="U575" s="26">
        <v>1460</v>
      </c>
      <c r="V575" s="26">
        <v>1460</v>
      </c>
      <c r="W575" s="26">
        <v>1460</v>
      </c>
      <c r="X575" s="32"/>
      <c r="Y575" s="32"/>
    </row>
    <row r="576" spans="1:25" ht="25.5" thickBot="1" x14ac:dyDescent="0.7">
      <c r="A576" s="90">
        <v>31</v>
      </c>
      <c r="B576" s="26">
        <v>1460</v>
      </c>
      <c r="C576" s="26">
        <v>1460</v>
      </c>
      <c r="D576" s="56"/>
      <c r="E576" s="56"/>
      <c r="F576" s="26">
        <v>1460</v>
      </c>
      <c r="G576" s="26">
        <v>1460</v>
      </c>
      <c r="H576" s="26"/>
      <c r="I576" s="26"/>
      <c r="J576" s="30">
        <v>1460</v>
      </c>
      <c r="K576" s="30">
        <v>1460</v>
      </c>
      <c r="L576" s="26"/>
      <c r="M576" s="52"/>
      <c r="N576" s="32"/>
      <c r="O576" s="32"/>
      <c r="P576" s="32">
        <v>1460</v>
      </c>
      <c r="Q576" s="32">
        <v>1460</v>
      </c>
      <c r="R576" s="32"/>
      <c r="S576" s="32"/>
      <c r="T576" s="26">
        <v>1460</v>
      </c>
      <c r="U576" s="26">
        <v>1460</v>
      </c>
      <c r="V576" s="30"/>
      <c r="W576" s="30"/>
      <c r="X576" s="32"/>
      <c r="Y576" s="32"/>
    </row>
    <row r="577" spans="1:27" ht="25.5" thickBot="1" x14ac:dyDescent="0.7">
      <c r="A577" s="17" t="s">
        <v>12</v>
      </c>
      <c r="B577" s="102">
        <f>AVERAGE(B546:B576)</f>
        <v>1460</v>
      </c>
      <c r="C577" s="102">
        <f t="shared" ref="C577:Y577" si="15">AVERAGE(C546:C576)</f>
        <v>1460</v>
      </c>
      <c r="D577" s="102">
        <f t="shared" si="15"/>
        <v>1460</v>
      </c>
      <c r="E577" s="102">
        <f t="shared" si="15"/>
        <v>1460</v>
      </c>
      <c r="F577" s="102">
        <f t="shared" si="15"/>
        <v>1460</v>
      </c>
      <c r="G577" s="102">
        <f t="shared" si="15"/>
        <v>1460</v>
      </c>
      <c r="H577" s="102">
        <f t="shared" si="15"/>
        <v>1460</v>
      </c>
      <c r="I577" s="102">
        <f t="shared" si="15"/>
        <v>1460</v>
      </c>
      <c r="J577" s="102">
        <f t="shared" si="15"/>
        <v>1460</v>
      </c>
      <c r="K577" s="102">
        <f t="shared" si="15"/>
        <v>1460</v>
      </c>
      <c r="L577" s="102">
        <f t="shared" si="15"/>
        <v>1460</v>
      </c>
      <c r="M577" s="102">
        <f t="shared" si="15"/>
        <v>1460</v>
      </c>
      <c r="N577" s="102">
        <f t="shared" si="15"/>
        <v>1460</v>
      </c>
      <c r="O577" s="102">
        <f t="shared" si="15"/>
        <v>1460</v>
      </c>
      <c r="P577" s="102">
        <f t="shared" si="15"/>
        <v>1460</v>
      </c>
      <c r="Q577" s="102">
        <f t="shared" si="15"/>
        <v>1460</v>
      </c>
      <c r="R577" s="102">
        <f t="shared" si="15"/>
        <v>1460</v>
      </c>
      <c r="S577" s="102">
        <f t="shared" si="15"/>
        <v>1460</v>
      </c>
      <c r="T577" s="102">
        <f t="shared" si="15"/>
        <v>1460</v>
      </c>
      <c r="U577" s="102">
        <f t="shared" si="15"/>
        <v>1460</v>
      </c>
      <c r="V577" s="102">
        <f t="shared" si="15"/>
        <v>1460</v>
      </c>
      <c r="W577" s="102">
        <f t="shared" si="15"/>
        <v>1460</v>
      </c>
      <c r="X577" s="102">
        <f t="shared" si="15"/>
        <v>1460</v>
      </c>
      <c r="Y577" s="102">
        <f t="shared" si="15"/>
        <v>1460</v>
      </c>
      <c r="Z577" s="57"/>
      <c r="AA577" s="57"/>
    </row>
    <row r="578" spans="1:27" ht="30" x14ac:dyDescent="0.65">
      <c r="A578" s="115" t="s">
        <v>73</v>
      </c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spans="1:27" ht="25.5" thickBot="1" x14ac:dyDescent="0.7">
      <c r="A579" s="116" t="s">
        <v>61</v>
      </c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</row>
    <row r="580" spans="1:27" ht="25.5" thickBot="1" x14ac:dyDescent="0.7">
      <c r="A580" s="117" t="s">
        <v>0</v>
      </c>
      <c r="B580" s="119" t="s">
        <v>1</v>
      </c>
      <c r="C580" s="120"/>
      <c r="D580" s="119" t="s">
        <v>2</v>
      </c>
      <c r="E580" s="120"/>
      <c r="F580" s="119" t="s">
        <v>3</v>
      </c>
      <c r="G580" s="120"/>
      <c r="H580" s="119" t="s">
        <v>4</v>
      </c>
      <c r="I580" s="120"/>
      <c r="J580" s="119" t="s">
        <v>5</v>
      </c>
      <c r="K580" s="120"/>
      <c r="L580" s="119" t="s">
        <v>6</v>
      </c>
      <c r="M580" s="120"/>
      <c r="N580" s="119" t="s">
        <v>7</v>
      </c>
      <c r="O580" s="120"/>
      <c r="P580" s="119" t="s">
        <v>8</v>
      </c>
      <c r="Q580" s="120"/>
      <c r="R580" s="119" t="s">
        <v>9</v>
      </c>
      <c r="S580" s="120"/>
      <c r="T580" s="119" t="s">
        <v>10</v>
      </c>
      <c r="U580" s="120"/>
      <c r="V580" s="119" t="s">
        <v>14</v>
      </c>
      <c r="W580" s="120"/>
      <c r="X580" s="119" t="s">
        <v>11</v>
      </c>
      <c r="Y580" s="120"/>
    </row>
    <row r="581" spans="1:27" ht="25.5" thickBot="1" x14ac:dyDescent="0.7">
      <c r="A581" s="118"/>
      <c r="B581" s="17" t="s">
        <v>64</v>
      </c>
      <c r="C581" s="17" t="s">
        <v>65</v>
      </c>
      <c r="D581" s="17" t="s">
        <v>64</v>
      </c>
      <c r="E581" s="17" t="s">
        <v>65</v>
      </c>
      <c r="F581" s="17" t="s">
        <v>64</v>
      </c>
      <c r="G581" s="17" t="s">
        <v>65</v>
      </c>
      <c r="H581" s="17" t="s">
        <v>64</v>
      </c>
      <c r="I581" s="17" t="s">
        <v>65</v>
      </c>
      <c r="J581" s="17" t="s">
        <v>64</v>
      </c>
      <c r="K581" s="17" t="s">
        <v>65</v>
      </c>
      <c r="L581" s="17" t="s">
        <v>64</v>
      </c>
      <c r="M581" s="17" t="s">
        <v>65</v>
      </c>
      <c r="N581" s="17" t="s">
        <v>64</v>
      </c>
      <c r="O581" s="17" t="s">
        <v>65</v>
      </c>
      <c r="P581" s="17" t="s">
        <v>64</v>
      </c>
      <c r="Q581" s="17" t="s">
        <v>65</v>
      </c>
      <c r="R581" s="17" t="s">
        <v>64</v>
      </c>
      <c r="S581" s="17" t="s">
        <v>65</v>
      </c>
      <c r="T581" s="17" t="s">
        <v>64</v>
      </c>
      <c r="U581" s="17" t="s">
        <v>65</v>
      </c>
      <c r="V581" s="17" t="s">
        <v>64</v>
      </c>
      <c r="W581" s="17" t="s">
        <v>65</v>
      </c>
      <c r="X581" s="17" t="s">
        <v>64</v>
      </c>
      <c r="Y581" s="17" t="s">
        <v>65</v>
      </c>
    </row>
    <row r="582" spans="1:27" x14ac:dyDescent="0.65">
      <c r="A582" s="39">
        <v>1</v>
      </c>
      <c r="B582" s="32"/>
      <c r="C582" s="62"/>
      <c r="D582" s="32">
        <v>1460</v>
      </c>
      <c r="E582" s="30">
        <v>1460</v>
      </c>
      <c r="F582" s="32">
        <v>1310</v>
      </c>
      <c r="G582" s="30">
        <v>1310</v>
      </c>
      <c r="H582" s="32"/>
      <c r="I582" s="30"/>
      <c r="J582" s="30"/>
      <c r="K582" s="30"/>
      <c r="L582" s="32">
        <v>1310</v>
      </c>
      <c r="M582" s="32">
        <v>1310</v>
      </c>
      <c r="N582" s="32"/>
      <c r="O582" s="32"/>
      <c r="P582" s="32">
        <v>1310</v>
      </c>
      <c r="Q582" s="32">
        <v>1310</v>
      </c>
      <c r="R582" s="32"/>
      <c r="S582" s="32"/>
      <c r="T582" s="32">
        <v>1305</v>
      </c>
      <c r="U582" s="32">
        <v>1310</v>
      </c>
      <c r="V582" s="32">
        <v>1305</v>
      </c>
      <c r="W582" s="32">
        <v>1310</v>
      </c>
      <c r="X582" s="32"/>
      <c r="Y582" s="32"/>
    </row>
    <row r="583" spans="1:27" x14ac:dyDescent="0.65">
      <c r="A583" s="89">
        <v>2</v>
      </c>
      <c r="B583" s="26"/>
      <c r="C583" s="26"/>
      <c r="D583" s="26">
        <v>1460</v>
      </c>
      <c r="E583" s="26">
        <v>1460</v>
      </c>
      <c r="F583" s="32">
        <v>1310</v>
      </c>
      <c r="G583" s="30">
        <v>1310</v>
      </c>
      <c r="H583" s="32">
        <v>1310</v>
      </c>
      <c r="I583" s="26">
        <v>1310</v>
      </c>
      <c r="J583" s="26">
        <v>1310</v>
      </c>
      <c r="K583" s="26">
        <v>1310</v>
      </c>
      <c r="L583" s="26"/>
      <c r="M583" s="26"/>
      <c r="N583" s="26"/>
      <c r="O583" s="26"/>
      <c r="P583" s="26">
        <v>1310</v>
      </c>
      <c r="Q583" s="26">
        <v>1310</v>
      </c>
      <c r="R583" s="32"/>
      <c r="S583" s="32"/>
      <c r="T583" s="32">
        <v>1305</v>
      </c>
      <c r="U583" s="32">
        <v>1310</v>
      </c>
      <c r="V583" s="32">
        <v>1305</v>
      </c>
      <c r="W583" s="32">
        <v>1310</v>
      </c>
      <c r="X583" s="32"/>
      <c r="Y583" s="32"/>
    </row>
    <row r="584" spans="1:27" x14ac:dyDescent="0.65">
      <c r="A584" s="89">
        <v>3</v>
      </c>
      <c r="B584" s="26"/>
      <c r="C584" s="26"/>
      <c r="D584" s="26"/>
      <c r="E584" s="26"/>
      <c r="F584" s="26"/>
      <c r="G584" s="26"/>
      <c r="H584" s="32">
        <v>1310</v>
      </c>
      <c r="I584" s="26">
        <v>1310</v>
      </c>
      <c r="J584" s="26">
        <v>1310</v>
      </c>
      <c r="K584" s="26">
        <v>1310</v>
      </c>
      <c r="L584" s="26"/>
      <c r="M584" s="26"/>
      <c r="N584" s="26">
        <v>1310</v>
      </c>
      <c r="O584" s="26">
        <v>1310</v>
      </c>
      <c r="P584" s="32">
        <v>1310</v>
      </c>
      <c r="Q584" s="32">
        <v>1310</v>
      </c>
      <c r="R584" s="32">
        <v>1305</v>
      </c>
      <c r="S584" s="32">
        <v>1310</v>
      </c>
      <c r="T584" s="32"/>
      <c r="U584" s="32"/>
      <c r="V584" s="32"/>
      <c r="W584" s="32"/>
      <c r="X584" s="32">
        <v>1305</v>
      </c>
      <c r="Y584" s="32">
        <v>1310</v>
      </c>
    </row>
    <row r="585" spans="1:27" x14ac:dyDescent="0.65">
      <c r="A585" s="89">
        <v>4</v>
      </c>
      <c r="B585" s="26">
        <v>1460</v>
      </c>
      <c r="C585" s="26">
        <v>1460</v>
      </c>
      <c r="D585" s="26"/>
      <c r="E585" s="26"/>
      <c r="F585" s="26"/>
      <c r="G585" s="26"/>
      <c r="H585" s="32">
        <v>1310</v>
      </c>
      <c r="I585" s="30">
        <v>1310</v>
      </c>
      <c r="J585" s="26">
        <v>1310</v>
      </c>
      <c r="K585" s="26">
        <v>1310</v>
      </c>
      <c r="L585" s="26">
        <v>1310</v>
      </c>
      <c r="M585" s="26">
        <v>1310</v>
      </c>
      <c r="N585" s="26">
        <v>1310</v>
      </c>
      <c r="O585" s="26">
        <v>1310</v>
      </c>
      <c r="P585" s="32"/>
      <c r="Q585" s="32"/>
      <c r="R585" s="32">
        <v>1305</v>
      </c>
      <c r="S585" s="32">
        <v>1310</v>
      </c>
      <c r="T585" s="32">
        <v>1305</v>
      </c>
      <c r="U585" s="32">
        <v>1310</v>
      </c>
      <c r="V585" s="32"/>
      <c r="W585" s="32"/>
      <c r="X585" s="32">
        <v>1305</v>
      </c>
      <c r="Y585" s="32">
        <v>1310</v>
      </c>
    </row>
    <row r="586" spans="1:27" x14ac:dyDescent="0.65">
      <c r="A586" s="89">
        <v>5</v>
      </c>
      <c r="B586" s="26">
        <v>1460</v>
      </c>
      <c r="C586" s="26">
        <v>1460</v>
      </c>
      <c r="D586" s="26">
        <v>1460</v>
      </c>
      <c r="E586" s="26">
        <v>1460</v>
      </c>
      <c r="F586" s="26">
        <v>1310</v>
      </c>
      <c r="G586" s="26">
        <v>1310</v>
      </c>
      <c r="H586" s="32">
        <v>1310</v>
      </c>
      <c r="I586" s="30">
        <v>1310</v>
      </c>
      <c r="J586" s="26"/>
      <c r="K586" s="26"/>
      <c r="L586" s="26">
        <v>1310</v>
      </c>
      <c r="M586" s="26">
        <v>1310</v>
      </c>
      <c r="N586" s="26">
        <v>1310</v>
      </c>
      <c r="O586" s="26">
        <v>1310</v>
      </c>
      <c r="P586" s="32"/>
      <c r="Q586" s="32"/>
      <c r="R586" s="32">
        <v>1305</v>
      </c>
      <c r="S586" s="32">
        <v>1310</v>
      </c>
      <c r="T586" s="32">
        <v>1305</v>
      </c>
      <c r="U586" s="32">
        <v>1310</v>
      </c>
      <c r="V586" s="32">
        <v>1305</v>
      </c>
      <c r="W586" s="32">
        <v>1310</v>
      </c>
      <c r="X586" s="32">
        <v>1305</v>
      </c>
      <c r="Y586" s="32">
        <v>1310</v>
      </c>
    </row>
    <row r="587" spans="1:27" x14ac:dyDescent="0.65">
      <c r="A587" s="89">
        <v>6</v>
      </c>
      <c r="B587" s="26"/>
      <c r="C587" s="26"/>
      <c r="D587" s="26">
        <v>1460</v>
      </c>
      <c r="E587" s="26">
        <v>1460</v>
      </c>
      <c r="F587" s="26">
        <v>1310</v>
      </c>
      <c r="G587" s="26">
        <v>1310</v>
      </c>
      <c r="H587" s="32">
        <v>1310</v>
      </c>
      <c r="I587" s="30">
        <v>1310</v>
      </c>
      <c r="J587" s="26"/>
      <c r="K587" s="26"/>
      <c r="L587" s="26">
        <v>1310</v>
      </c>
      <c r="M587" s="26">
        <v>1310</v>
      </c>
      <c r="N587" s="26">
        <v>1310</v>
      </c>
      <c r="O587" s="26">
        <v>1310</v>
      </c>
      <c r="P587" s="32">
        <v>1310</v>
      </c>
      <c r="Q587" s="32">
        <v>1310</v>
      </c>
      <c r="R587" s="32"/>
      <c r="S587" s="32"/>
      <c r="T587" s="32"/>
      <c r="U587" s="32"/>
      <c r="V587" s="32">
        <v>1305</v>
      </c>
      <c r="W587" s="32">
        <v>1310</v>
      </c>
      <c r="X587" s="32">
        <v>1305</v>
      </c>
      <c r="Y587" s="32">
        <v>1310</v>
      </c>
    </row>
    <row r="588" spans="1:27" x14ac:dyDescent="0.65">
      <c r="A588" s="89">
        <v>7</v>
      </c>
      <c r="B588" s="26"/>
      <c r="C588" s="26"/>
      <c r="D588" s="26">
        <v>1460</v>
      </c>
      <c r="E588" s="26">
        <v>1460</v>
      </c>
      <c r="F588" s="26">
        <v>1310</v>
      </c>
      <c r="G588" s="26">
        <v>1310</v>
      </c>
      <c r="H588" s="26"/>
      <c r="I588" s="26"/>
      <c r="J588" s="26">
        <v>1310</v>
      </c>
      <c r="K588" s="26">
        <v>1310</v>
      </c>
      <c r="L588" s="26">
        <v>1310</v>
      </c>
      <c r="M588" s="26">
        <v>1310</v>
      </c>
      <c r="N588" s="26"/>
      <c r="O588" s="26"/>
      <c r="P588" s="32">
        <v>1310</v>
      </c>
      <c r="Q588" s="32">
        <v>1310</v>
      </c>
      <c r="R588" s="32"/>
      <c r="S588" s="32"/>
      <c r="T588" s="32"/>
      <c r="U588" s="32"/>
      <c r="V588" s="32">
        <v>1305</v>
      </c>
      <c r="W588" s="32">
        <v>1310</v>
      </c>
      <c r="X588" s="32">
        <v>1305</v>
      </c>
      <c r="Y588" s="32">
        <v>1310</v>
      </c>
    </row>
    <row r="589" spans="1:27" x14ac:dyDescent="0.65">
      <c r="A589" s="89">
        <v>8</v>
      </c>
      <c r="B589" s="26">
        <v>1460</v>
      </c>
      <c r="C589" s="26">
        <v>1460</v>
      </c>
      <c r="D589" s="26">
        <v>1310</v>
      </c>
      <c r="E589" s="26">
        <v>1310</v>
      </c>
      <c r="F589" s="26">
        <v>1310</v>
      </c>
      <c r="G589" s="26">
        <v>1310</v>
      </c>
      <c r="H589" s="26"/>
      <c r="I589" s="26"/>
      <c r="J589" s="26">
        <v>1310</v>
      </c>
      <c r="K589" s="26">
        <v>1310</v>
      </c>
      <c r="L589" s="26">
        <v>1310</v>
      </c>
      <c r="M589" s="26">
        <v>1310</v>
      </c>
      <c r="N589" s="26"/>
      <c r="O589" s="26"/>
      <c r="P589" s="32">
        <v>1310</v>
      </c>
      <c r="Q589" s="32">
        <v>1310</v>
      </c>
      <c r="R589" s="32"/>
      <c r="S589" s="32"/>
      <c r="T589" s="32">
        <v>1305</v>
      </c>
      <c r="U589" s="32">
        <v>1310</v>
      </c>
      <c r="V589" s="32">
        <v>1305</v>
      </c>
      <c r="W589" s="32">
        <v>1310</v>
      </c>
      <c r="X589" s="32"/>
      <c r="Y589" s="32"/>
    </row>
    <row r="590" spans="1:27" x14ac:dyDescent="0.65">
      <c r="A590" s="89">
        <v>9</v>
      </c>
      <c r="B590" s="26">
        <v>1460</v>
      </c>
      <c r="C590" s="26">
        <v>1460</v>
      </c>
      <c r="D590" s="26">
        <v>1310</v>
      </c>
      <c r="E590" s="26">
        <v>1310</v>
      </c>
      <c r="F590" s="26">
        <v>1310</v>
      </c>
      <c r="G590" s="26">
        <v>1310</v>
      </c>
      <c r="H590" s="26">
        <v>1310</v>
      </c>
      <c r="I590" s="26">
        <v>1310</v>
      </c>
      <c r="J590" s="26">
        <v>1310</v>
      </c>
      <c r="K590" s="26">
        <v>1310</v>
      </c>
      <c r="L590" s="26"/>
      <c r="M590" s="26"/>
      <c r="N590" s="26">
        <v>1310</v>
      </c>
      <c r="O590" s="26">
        <v>1310</v>
      </c>
      <c r="P590" s="32">
        <v>1310</v>
      </c>
      <c r="Q590" s="32">
        <v>1310</v>
      </c>
      <c r="R590" s="26"/>
      <c r="S590" s="26"/>
      <c r="T590" s="32">
        <v>1305</v>
      </c>
      <c r="U590" s="32">
        <v>1310</v>
      </c>
      <c r="V590" s="32">
        <v>1305</v>
      </c>
      <c r="W590" s="32">
        <v>1310</v>
      </c>
      <c r="X590" s="32"/>
      <c r="Y590" s="32"/>
    </row>
    <row r="591" spans="1:27" x14ac:dyDescent="0.65">
      <c r="A591" s="89">
        <v>10</v>
      </c>
      <c r="B591" s="26">
        <v>1460</v>
      </c>
      <c r="C591" s="26">
        <v>1460</v>
      </c>
      <c r="D591" s="26"/>
      <c r="E591" s="26"/>
      <c r="F591" s="26"/>
      <c r="G591" s="26"/>
      <c r="H591" s="26">
        <v>1310</v>
      </c>
      <c r="I591" s="26">
        <v>1310</v>
      </c>
      <c r="J591" s="26">
        <v>1310</v>
      </c>
      <c r="K591" s="26">
        <v>1310</v>
      </c>
      <c r="L591" s="26"/>
      <c r="M591" s="26"/>
      <c r="N591" s="26">
        <v>1310</v>
      </c>
      <c r="O591" s="26">
        <v>1310</v>
      </c>
      <c r="P591" s="32">
        <v>1310</v>
      </c>
      <c r="Q591" s="32">
        <v>1310</v>
      </c>
      <c r="R591" s="32">
        <v>1305</v>
      </c>
      <c r="S591" s="32">
        <v>1310</v>
      </c>
      <c r="T591" s="32">
        <v>1305</v>
      </c>
      <c r="U591" s="32">
        <v>1310</v>
      </c>
      <c r="V591" s="32"/>
      <c r="W591" s="32"/>
      <c r="X591" s="32"/>
      <c r="Y591" s="32"/>
    </row>
    <row r="592" spans="1:27" x14ac:dyDescent="0.65">
      <c r="A592" s="89">
        <v>11</v>
      </c>
      <c r="B592" s="26">
        <v>1460</v>
      </c>
      <c r="C592" s="26">
        <v>1460</v>
      </c>
      <c r="D592" s="26"/>
      <c r="E592" s="26"/>
      <c r="F592" s="26"/>
      <c r="G592" s="26"/>
      <c r="H592" s="26">
        <v>1310</v>
      </c>
      <c r="I592" s="26">
        <v>1310</v>
      </c>
      <c r="J592" s="26">
        <v>1310</v>
      </c>
      <c r="K592" s="26">
        <v>1310</v>
      </c>
      <c r="L592" s="26">
        <v>1310</v>
      </c>
      <c r="M592" s="26">
        <v>1310</v>
      </c>
      <c r="N592" s="26">
        <v>1310</v>
      </c>
      <c r="O592" s="26">
        <v>1310</v>
      </c>
      <c r="P592" s="32"/>
      <c r="Q592" s="32"/>
      <c r="R592" s="32">
        <v>1305</v>
      </c>
      <c r="S592" s="32">
        <v>1310</v>
      </c>
      <c r="T592" s="32">
        <v>1305</v>
      </c>
      <c r="U592" s="32">
        <v>1310</v>
      </c>
      <c r="V592" s="32"/>
      <c r="W592" s="32"/>
      <c r="X592" s="32">
        <v>1305</v>
      </c>
      <c r="Y592" s="32">
        <v>1310</v>
      </c>
    </row>
    <row r="593" spans="1:25" x14ac:dyDescent="0.65">
      <c r="A593" s="89">
        <v>12</v>
      </c>
      <c r="B593" s="26">
        <v>1460</v>
      </c>
      <c r="C593" s="26">
        <v>1460</v>
      </c>
      <c r="D593" s="26">
        <v>1310</v>
      </c>
      <c r="E593" s="26">
        <v>1310</v>
      </c>
      <c r="F593" s="26">
        <v>1310</v>
      </c>
      <c r="G593" s="26">
        <v>1310</v>
      </c>
      <c r="H593" s="26">
        <v>1310</v>
      </c>
      <c r="I593" s="26">
        <v>1310</v>
      </c>
      <c r="J593" s="26"/>
      <c r="K593" s="26"/>
      <c r="L593" s="26">
        <v>1310</v>
      </c>
      <c r="M593" s="26">
        <v>1310</v>
      </c>
      <c r="N593" s="26">
        <v>1310</v>
      </c>
      <c r="O593" s="26">
        <v>1310</v>
      </c>
      <c r="P593" s="32"/>
      <c r="Q593" s="32"/>
      <c r="R593" s="32">
        <v>1305</v>
      </c>
      <c r="S593" s="32">
        <v>1310</v>
      </c>
      <c r="T593" s="32">
        <v>1305</v>
      </c>
      <c r="U593" s="32">
        <v>1310</v>
      </c>
      <c r="V593" s="32">
        <v>1305</v>
      </c>
      <c r="W593" s="32">
        <v>1310</v>
      </c>
      <c r="X593" s="32">
        <v>1305</v>
      </c>
      <c r="Y593" s="32">
        <v>1310</v>
      </c>
    </row>
    <row r="594" spans="1:25" x14ac:dyDescent="0.65">
      <c r="A594" s="89">
        <v>13</v>
      </c>
      <c r="B594" s="26"/>
      <c r="C594" s="26"/>
      <c r="D594" s="26">
        <v>1310</v>
      </c>
      <c r="E594" s="26">
        <v>1310</v>
      </c>
      <c r="F594" s="26">
        <v>1310</v>
      </c>
      <c r="G594" s="26">
        <v>1310</v>
      </c>
      <c r="H594" s="26"/>
      <c r="I594" s="26"/>
      <c r="J594" s="26"/>
      <c r="K594" s="26"/>
      <c r="L594" s="26">
        <v>1310</v>
      </c>
      <c r="M594" s="26">
        <v>1310</v>
      </c>
      <c r="N594" s="26">
        <v>1310</v>
      </c>
      <c r="O594" s="26">
        <v>1310</v>
      </c>
      <c r="P594" s="32">
        <v>1310</v>
      </c>
      <c r="Q594" s="32">
        <v>1310</v>
      </c>
      <c r="R594" s="32">
        <v>1305</v>
      </c>
      <c r="S594" s="32">
        <v>1310</v>
      </c>
      <c r="T594" s="32"/>
      <c r="U594" s="32"/>
      <c r="V594" s="32">
        <v>1305</v>
      </c>
      <c r="W594" s="32">
        <v>1310</v>
      </c>
      <c r="X594" s="32">
        <v>1305</v>
      </c>
      <c r="Y594" s="32">
        <v>1310</v>
      </c>
    </row>
    <row r="595" spans="1:25" x14ac:dyDescent="0.65">
      <c r="A595" s="89">
        <v>14</v>
      </c>
      <c r="B595" s="26"/>
      <c r="C595" s="26"/>
      <c r="D595" s="26">
        <v>1310</v>
      </c>
      <c r="E595" s="26">
        <v>1310</v>
      </c>
      <c r="F595" s="26">
        <v>1310</v>
      </c>
      <c r="G595" s="26">
        <v>1310</v>
      </c>
      <c r="H595" s="26"/>
      <c r="I595" s="26"/>
      <c r="J595" s="26">
        <v>1310</v>
      </c>
      <c r="K595" s="26">
        <v>1310</v>
      </c>
      <c r="L595" s="26">
        <v>1310</v>
      </c>
      <c r="M595" s="26">
        <v>1310</v>
      </c>
      <c r="N595" s="26"/>
      <c r="O595" s="26"/>
      <c r="P595" s="32">
        <v>1310</v>
      </c>
      <c r="Q595" s="32">
        <v>1310</v>
      </c>
      <c r="R595" s="32">
        <v>1305</v>
      </c>
      <c r="S595" s="32">
        <v>1310</v>
      </c>
      <c r="T595" s="32"/>
      <c r="U595" s="32"/>
      <c r="V595" s="32">
        <v>1305</v>
      </c>
      <c r="W595" s="32">
        <v>1310</v>
      </c>
      <c r="X595" s="32">
        <v>1305</v>
      </c>
      <c r="Y595" s="32">
        <v>1310</v>
      </c>
    </row>
    <row r="596" spans="1:25" ht="21.75" customHeight="1" x14ac:dyDescent="0.65">
      <c r="A596" s="89">
        <v>15</v>
      </c>
      <c r="B596" s="26">
        <v>1460</v>
      </c>
      <c r="C596" s="26">
        <v>1460</v>
      </c>
      <c r="D596" s="26">
        <v>1310</v>
      </c>
      <c r="E596" s="26">
        <v>1310</v>
      </c>
      <c r="F596" s="26">
        <v>1310</v>
      </c>
      <c r="G596" s="26">
        <v>1310</v>
      </c>
      <c r="H596" s="26"/>
      <c r="I596" s="26"/>
      <c r="J596" s="26">
        <v>1310</v>
      </c>
      <c r="K596" s="26">
        <v>1310</v>
      </c>
      <c r="L596" s="26">
        <v>1310</v>
      </c>
      <c r="M596" s="26">
        <v>1310</v>
      </c>
      <c r="N596" s="26"/>
      <c r="O596" s="26"/>
      <c r="P596" s="32">
        <v>1310</v>
      </c>
      <c r="Q596" s="32">
        <v>1310</v>
      </c>
      <c r="R596" s="32"/>
      <c r="S596" s="32"/>
      <c r="T596" s="32">
        <v>1305</v>
      </c>
      <c r="U596" s="32">
        <v>1310</v>
      </c>
      <c r="V596" s="32">
        <v>1305</v>
      </c>
      <c r="W596" s="32">
        <v>1310</v>
      </c>
      <c r="X596" s="32"/>
      <c r="Y596" s="32"/>
    </row>
    <row r="597" spans="1:25" ht="20.25" customHeight="1" x14ac:dyDescent="0.65">
      <c r="A597" s="89">
        <v>16</v>
      </c>
      <c r="B597" s="26">
        <v>1460</v>
      </c>
      <c r="C597" s="26">
        <v>1460</v>
      </c>
      <c r="D597" s="26"/>
      <c r="E597" s="26"/>
      <c r="F597" s="26">
        <v>1310</v>
      </c>
      <c r="G597" s="26">
        <v>1310</v>
      </c>
      <c r="H597" s="26">
        <v>1310</v>
      </c>
      <c r="I597" s="26">
        <v>1310</v>
      </c>
      <c r="J597" s="26">
        <v>1310</v>
      </c>
      <c r="K597" s="26">
        <v>1310</v>
      </c>
      <c r="L597" s="26"/>
      <c r="M597" s="26"/>
      <c r="N597" s="26">
        <v>1310</v>
      </c>
      <c r="O597" s="26">
        <v>1310</v>
      </c>
      <c r="P597" s="32">
        <v>1310</v>
      </c>
      <c r="Q597" s="32">
        <v>1310</v>
      </c>
      <c r="R597" s="32"/>
      <c r="S597" s="32"/>
      <c r="T597" s="32">
        <v>1305</v>
      </c>
      <c r="U597" s="32">
        <v>1310</v>
      </c>
      <c r="V597" s="32">
        <v>1305</v>
      </c>
      <c r="W597" s="32">
        <v>1310</v>
      </c>
      <c r="X597" s="32"/>
      <c r="Y597" s="32"/>
    </row>
    <row r="598" spans="1:25" x14ac:dyDescent="0.65">
      <c r="A598" s="89">
        <v>17</v>
      </c>
      <c r="B598" s="26">
        <v>1460</v>
      </c>
      <c r="C598" s="26">
        <v>1460</v>
      </c>
      <c r="D598" s="26"/>
      <c r="E598" s="26"/>
      <c r="F598" s="26"/>
      <c r="G598" s="26"/>
      <c r="H598" s="26">
        <v>1310</v>
      </c>
      <c r="I598" s="26">
        <v>1310</v>
      </c>
      <c r="J598" s="26">
        <v>1310</v>
      </c>
      <c r="K598" s="26">
        <v>1310</v>
      </c>
      <c r="L598" s="26"/>
      <c r="M598" s="26"/>
      <c r="N598" s="26">
        <v>1310</v>
      </c>
      <c r="O598" s="26">
        <v>1310</v>
      </c>
      <c r="P598" s="32">
        <v>1310</v>
      </c>
      <c r="Q598" s="32">
        <v>1310</v>
      </c>
      <c r="R598" s="32">
        <v>1305</v>
      </c>
      <c r="S598" s="32">
        <v>1310</v>
      </c>
      <c r="T598" s="32">
        <v>1305</v>
      </c>
      <c r="U598" s="32">
        <v>1310</v>
      </c>
      <c r="V598" s="32"/>
      <c r="W598" s="32"/>
      <c r="X598" s="32">
        <v>1305</v>
      </c>
      <c r="Y598" s="32">
        <v>1310</v>
      </c>
    </row>
    <row r="599" spans="1:25" x14ac:dyDescent="0.65">
      <c r="A599" s="89">
        <v>18</v>
      </c>
      <c r="B599" s="26">
        <v>1460</v>
      </c>
      <c r="C599" s="26">
        <v>1460</v>
      </c>
      <c r="D599" s="26"/>
      <c r="E599" s="26"/>
      <c r="F599" s="26"/>
      <c r="G599" s="26"/>
      <c r="H599" s="26">
        <v>1310</v>
      </c>
      <c r="I599" s="26">
        <v>1310</v>
      </c>
      <c r="J599" s="26">
        <v>1310</v>
      </c>
      <c r="K599" s="26">
        <v>1310</v>
      </c>
      <c r="L599" s="26">
        <v>1310</v>
      </c>
      <c r="M599" s="26">
        <v>1310</v>
      </c>
      <c r="N599" s="26">
        <v>1310</v>
      </c>
      <c r="O599" s="26">
        <v>1310</v>
      </c>
      <c r="P599" s="32"/>
      <c r="Q599" s="32"/>
      <c r="R599" s="32">
        <v>1305</v>
      </c>
      <c r="S599" s="32">
        <v>1310</v>
      </c>
      <c r="T599" s="32">
        <v>1305</v>
      </c>
      <c r="U599" s="32">
        <v>1310</v>
      </c>
      <c r="V599" s="32"/>
      <c r="W599" s="32"/>
      <c r="X599" s="32"/>
      <c r="Y599" s="32"/>
    </row>
    <row r="600" spans="1:25" x14ac:dyDescent="0.65">
      <c r="A600" s="89">
        <v>19</v>
      </c>
      <c r="B600" s="26">
        <v>1460</v>
      </c>
      <c r="C600" s="26">
        <v>1460</v>
      </c>
      <c r="D600" s="26">
        <v>1310</v>
      </c>
      <c r="E600" s="26">
        <v>1310</v>
      </c>
      <c r="F600" s="26">
        <v>1310</v>
      </c>
      <c r="G600" s="26">
        <v>1310</v>
      </c>
      <c r="H600" s="26">
        <v>1310</v>
      </c>
      <c r="I600" s="26">
        <v>1310</v>
      </c>
      <c r="J600" s="26"/>
      <c r="K600" s="26"/>
      <c r="L600" s="26">
        <v>1310</v>
      </c>
      <c r="M600" s="26">
        <v>1310</v>
      </c>
      <c r="N600" s="26"/>
      <c r="O600" s="26"/>
      <c r="P600" s="32"/>
      <c r="Q600" s="32"/>
      <c r="R600" s="32">
        <v>1305</v>
      </c>
      <c r="S600" s="32">
        <v>1310</v>
      </c>
      <c r="T600" s="32">
        <v>1305</v>
      </c>
      <c r="U600" s="32">
        <v>1310</v>
      </c>
      <c r="V600" s="32">
        <v>1305</v>
      </c>
      <c r="W600" s="32">
        <v>1310</v>
      </c>
      <c r="X600" s="32"/>
      <c r="Y600" s="32"/>
    </row>
    <row r="601" spans="1:25" x14ac:dyDescent="0.65">
      <c r="A601" s="89">
        <v>20</v>
      </c>
      <c r="B601" s="26"/>
      <c r="C601" s="26"/>
      <c r="D601" s="26">
        <v>1310</v>
      </c>
      <c r="E601" s="26">
        <v>1310</v>
      </c>
      <c r="F601" s="26">
        <v>1310</v>
      </c>
      <c r="G601" s="26">
        <v>1310</v>
      </c>
      <c r="H601" s="26"/>
      <c r="I601" s="26"/>
      <c r="J601" s="26"/>
      <c r="K601" s="26"/>
      <c r="L601" s="26">
        <v>1310</v>
      </c>
      <c r="M601" s="26">
        <v>1310</v>
      </c>
      <c r="N601" s="26">
        <v>1310</v>
      </c>
      <c r="O601" s="26">
        <v>1310</v>
      </c>
      <c r="P601" s="32">
        <v>1310</v>
      </c>
      <c r="Q601" s="32">
        <v>1310</v>
      </c>
      <c r="R601" s="32">
        <v>1305</v>
      </c>
      <c r="S601" s="32">
        <v>1310</v>
      </c>
      <c r="T601" s="32"/>
      <c r="U601" s="32"/>
      <c r="V601" s="32">
        <v>1305</v>
      </c>
      <c r="W601" s="32">
        <v>1310</v>
      </c>
      <c r="X601" s="32">
        <v>1305</v>
      </c>
      <c r="Y601" s="32">
        <v>1310</v>
      </c>
    </row>
    <row r="602" spans="1:25" x14ac:dyDescent="0.65">
      <c r="A602" s="89">
        <v>21</v>
      </c>
      <c r="B602" s="26"/>
      <c r="C602" s="26"/>
      <c r="D602" s="26">
        <v>1310</v>
      </c>
      <c r="E602" s="26">
        <v>1310</v>
      </c>
      <c r="F602" s="26">
        <v>1310</v>
      </c>
      <c r="G602" s="26">
        <v>1310</v>
      </c>
      <c r="H602" s="26"/>
      <c r="I602" s="26"/>
      <c r="J602" s="26">
        <v>1310</v>
      </c>
      <c r="K602" s="26">
        <v>1310</v>
      </c>
      <c r="L602" s="26">
        <v>1310</v>
      </c>
      <c r="M602" s="26">
        <v>1310</v>
      </c>
      <c r="N602" s="26"/>
      <c r="O602" s="26"/>
      <c r="P602" s="32">
        <v>1310</v>
      </c>
      <c r="Q602" s="32">
        <v>1310</v>
      </c>
      <c r="R602" s="32">
        <v>1305</v>
      </c>
      <c r="S602" s="32">
        <v>1310</v>
      </c>
      <c r="T602" s="32"/>
      <c r="U602" s="32"/>
      <c r="V602" s="32">
        <v>1305</v>
      </c>
      <c r="W602" s="32">
        <v>1310</v>
      </c>
      <c r="X602" s="32">
        <v>1305</v>
      </c>
      <c r="Y602" s="32">
        <v>1310</v>
      </c>
    </row>
    <row r="603" spans="1:25" x14ac:dyDescent="0.65">
      <c r="A603" s="89">
        <v>22</v>
      </c>
      <c r="B603" s="26">
        <v>1460</v>
      </c>
      <c r="C603" s="26">
        <v>1460</v>
      </c>
      <c r="D603" s="26">
        <v>1310</v>
      </c>
      <c r="E603" s="26">
        <v>1310</v>
      </c>
      <c r="F603" s="26">
        <v>1310</v>
      </c>
      <c r="G603" s="26">
        <v>1310</v>
      </c>
      <c r="H603" s="26"/>
      <c r="I603" s="26"/>
      <c r="J603" s="26">
        <v>1310</v>
      </c>
      <c r="K603" s="26">
        <v>1310</v>
      </c>
      <c r="L603" s="26">
        <v>1310</v>
      </c>
      <c r="M603" s="26">
        <v>1310</v>
      </c>
      <c r="N603" s="26"/>
      <c r="O603" s="26"/>
      <c r="P603" s="32">
        <v>1310</v>
      </c>
      <c r="Q603" s="32">
        <v>1310</v>
      </c>
      <c r="R603" s="32"/>
      <c r="S603" s="32"/>
      <c r="T603" s="32">
        <v>1305</v>
      </c>
      <c r="U603" s="32">
        <v>1310</v>
      </c>
      <c r="V603" s="32">
        <v>1305</v>
      </c>
      <c r="W603" s="32">
        <v>1310</v>
      </c>
      <c r="X603" s="32"/>
      <c r="Y603" s="32"/>
    </row>
    <row r="604" spans="1:25" x14ac:dyDescent="0.65">
      <c r="A604" s="89">
        <v>23</v>
      </c>
      <c r="B604" s="26">
        <v>1460</v>
      </c>
      <c r="C604" s="26">
        <v>1460</v>
      </c>
      <c r="D604" s="26">
        <v>1310</v>
      </c>
      <c r="E604" s="26">
        <v>1310</v>
      </c>
      <c r="F604" s="26">
        <v>1310</v>
      </c>
      <c r="G604" s="26">
        <v>1310</v>
      </c>
      <c r="H604" s="26"/>
      <c r="I604" s="26"/>
      <c r="J604" s="26">
        <v>1310</v>
      </c>
      <c r="K604" s="26">
        <v>1310</v>
      </c>
      <c r="L604" s="26"/>
      <c r="M604" s="26"/>
      <c r="N604" s="26">
        <v>1310</v>
      </c>
      <c r="O604" s="26">
        <v>1310</v>
      </c>
      <c r="P604" s="32">
        <v>1310</v>
      </c>
      <c r="Q604" s="32">
        <v>1310</v>
      </c>
      <c r="R604" s="32"/>
      <c r="S604" s="32"/>
      <c r="T604" s="32">
        <v>1305</v>
      </c>
      <c r="U604" s="32">
        <v>1310</v>
      </c>
      <c r="V604" s="32">
        <v>1305</v>
      </c>
      <c r="W604" s="32">
        <v>1310</v>
      </c>
      <c r="X604" s="32"/>
      <c r="Y604" s="32"/>
    </row>
    <row r="605" spans="1:25" x14ac:dyDescent="0.65">
      <c r="A605" s="89">
        <v>24</v>
      </c>
      <c r="B605" s="26">
        <v>1460</v>
      </c>
      <c r="C605" s="26">
        <v>1460</v>
      </c>
      <c r="D605" s="26"/>
      <c r="E605" s="26"/>
      <c r="F605" s="26"/>
      <c r="G605" s="26"/>
      <c r="H605" s="26"/>
      <c r="I605" s="26"/>
      <c r="J605" s="26">
        <v>1310</v>
      </c>
      <c r="K605" s="26">
        <v>1310</v>
      </c>
      <c r="L605" s="26"/>
      <c r="M605" s="26"/>
      <c r="N605" s="26">
        <v>1310</v>
      </c>
      <c r="O605" s="26">
        <v>1310</v>
      </c>
      <c r="P605" s="32">
        <v>1310</v>
      </c>
      <c r="Q605" s="32">
        <v>1310</v>
      </c>
      <c r="R605" s="32">
        <v>1305</v>
      </c>
      <c r="S605" s="32">
        <v>1310</v>
      </c>
      <c r="T605" s="32">
        <v>1305</v>
      </c>
      <c r="U605" s="32">
        <v>1310</v>
      </c>
      <c r="V605" s="32"/>
      <c r="W605" s="32"/>
      <c r="X605" s="32">
        <v>1305</v>
      </c>
      <c r="Y605" s="32">
        <v>1310</v>
      </c>
    </row>
    <row r="606" spans="1:25" x14ac:dyDescent="0.65">
      <c r="A606" s="89">
        <v>25</v>
      </c>
      <c r="B606" s="26">
        <v>1460</v>
      </c>
      <c r="C606" s="26">
        <v>1460</v>
      </c>
      <c r="D606" s="26"/>
      <c r="E606" s="26"/>
      <c r="F606" s="26"/>
      <c r="G606" s="26"/>
      <c r="H606" s="26">
        <v>1310</v>
      </c>
      <c r="I606" s="26">
        <v>1310</v>
      </c>
      <c r="J606" s="26">
        <v>1310</v>
      </c>
      <c r="K606" s="26">
        <v>1310</v>
      </c>
      <c r="L606" s="26">
        <v>1310</v>
      </c>
      <c r="M606" s="26">
        <v>1310</v>
      </c>
      <c r="N606" s="26">
        <v>1310</v>
      </c>
      <c r="O606" s="26">
        <v>1310</v>
      </c>
      <c r="P606" s="32"/>
      <c r="Q606" s="32"/>
      <c r="R606" s="32">
        <v>1305</v>
      </c>
      <c r="S606" s="32">
        <v>1310</v>
      </c>
      <c r="T606" s="32">
        <v>1305</v>
      </c>
      <c r="U606" s="32">
        <v>1310</v>
      </c>
      <c r="V606" s="32"/>
      <c r="W606" s="32"/>
      <c r="X606" s="32">
        <v>1305</v>
      </c>
      <c r="Y606" s="32">
        <v>1310</v>
      </c>
    </row>
    <row r="607" spans="1:25" x14ac:dyDescent="0.65">
      <c r="A607" s="89">
        <v>26</v>
      </c>
      <c r="B607" s="26">
        <v>1460</v>
      </c>
      <c r="C607" s="26">
        <v>1460</v>
      </c>
      <c r="D607" s="26">
        <v>1310</v>
      </c>
      <c r="E607" s="26">
        <v>1310</v>
      </c>
      <c r="F607" s="26">
        <v>1310</v>
      </c>
      <c r="G607" s="26">
        <v>1310</v>
      </c>
      <c r="H607" s="26">
        <v>1310</v>
      </c>
      <c r="I607" s="26">
        <v>1310</v>
      </c>
      <c r="J607" s="26"/>
      <c r="K607" s="26"/>
      <c r="L607" s="26">
        <v>1310</v>
      </c>
      <c r="M607" s="26">
        <v>1310</v>
      </c>
      <c r="N607" s="26">
        <v>1310</v>
      </c>
      <c r="O607" s="26">
        <v>1310</v>
      </c>
      <c r="P607" s="32"/>
      <c r="Q607" s="32"/>
      <c r="R607" s="32">
        <v>1305</v>
      </c>
      <c r="S607" s="32">
        <v>1310</v>
      </c>
      <c r="T607" s="32">
        <v>1305</v>
      </c>
      <c r="U607" s="32">
        <v>1310</v>
      </c>
      <c r="V607" s="32">
        <v>1305</v>
      </c>
      <c r="W607" s="32">
        <v>1310</v>
      </c>
      <c r="X607" s="32">
        <v>1305</v>
      </c>
      <c r="Y607" s="32">
        <v>1310</v>
      </c>
    </row>
    <row r="608" spans="1:25" x14ac:dyDescent="0.65">
      <c r="A608" s="89">
        <v>27</v>
      </c>
      <c r="B608" s="26"/>
      <c r="C608" s="26"/>
      <c r="D608" s="26">
        <v>1310</v>
      </c>
      <c r="E608" s="26">
        <v>1310</v>
      </c>
      <c r="F608" s="26"/>
      <c r="G608" s="26"/>
      <c r="H608" s="26">
        <v>1310</v>
      </c>
      <c r="I608" s="26">
        <v>1310</v>
      </c>
      <c r="J608" s="26"/>
      <c r="K608" s="26"/>
      <c r="L608" s="26"/>
      <c r="M608" s="26"/>
      <c r="N608" s="26">
        <v>1310</v>
      </c>
      <c r="O608" s="26">
        <v>1310</v>
      </c>
      <c r="P608" s="32">
        <v>1310</v>
      </c>
      <c r="Q608" s="32">
        <v>1310</v>
      </c>
      <c r="R608" s="32"/>
      <c r="S608" s="32"/>
      <c r="T608" s="32"/>
      <c r="U608" s="32"/>
      <c r="V608" s="32">
        <v>1305</v>
      </c>
      <c r="W608" s="32">
        <v>1310</v>
      </c>
      <c r="X608" s="32">
        <v>1305</v>
      </c>
      <c r="Y608" s="32">
        <v>1310</v>
      </c>
    </row>
    <row r="609" spans="1:27" x14ac:dyDescent="0.65">
      <c r="A609" s="89">
        <v>28</v>
      </c>
      <c r="B609" s="26"/>
      <c r="C609" s="26"/>
      <c r="D609" s="26">
        <v>1310</v>
      </c>
      <c r="E609" s="26">
        <v>1310</v>
      </c>
      <c r="F609" s="26">
        <v>1310</v>
      </c>
      <c r="G609" s="26">
        <v>1310</v>
      </c>
      <c r="H609" s="26"/>
      <c r="I609" s="26"/>
      <c r="J609" s="26">
        <v>1310</v>
      </c>
      <c r="K609" s="26">
        <v>1310</v>
      </c>
      <c r="L609" s="26"/>
      <c r="M609" s="26"/>
      <c r="N609" s="26"/>
      <c r="O609" s="26"/>
      <c r="P609" s="32">
        <v>1305</v>
      </c>
      <c r="Q609" s="32">
        <v>1310</v>
      </c>
      <c r="R609" s="32">
        <v>1305</v>
      </c>
      <c r="S609" s="32">
        <v>1310</v>
      </c>
      <c r="T609" s="32"/>
      <c r="U609" s="32"/>
      <c r="V609" s="32">
        <v>1305</v>
      </c>
      <c r="W609" s="32">
        <v>1310</v>
      </c>
      <c r="X609" s="32">
        <v>1305</v>
      </c>
      <c r="Y609" s="32">
        <v>1310</v>
      </c>
    </row>
    <row r="610" spans="1:27" x14ac:dyDescent="0.65">
      <c r="A610" s="89">
        <v>29</v>
      </c>
      <c r="B610" s="26">
        <v>1460</v>
      </c>
      <c r="C610" s="26">
        <v>1460</v>
      </c>
      <c r="D610" s="27"/>
      <c r="E610" s="27"/>
      <c r="F610" s="26">
        <v>1310</v>
      </c>
      <c r="G610" s="26">
        <v>1310</v>
      </c>
      <c r="H610" s="26"/>
      <c r="I610" s="26"/>
      <c r="J610" s="26">
        <v>1310</v>
      </c>
      <c r="K610" s="26">
        <v>1310</v>
      </c>
      <c r="L610" s="26"/>
      <c r="M610" s="26"/>
      <c r="N610" s="26"/>
      <c r="O610" s="26"/>
      <c r="P610" s="32">
        <v>1305</v>
      </c>
      <c r="Q610" s="32">
        <v>1310</v>
      </c>
      <c r="R610" s="32"/>
      <c r="S610" s="32"/>
      <c r="T610" s="32">
        <v>1305</v>
      </c>
      <c r="U610" s="32">
        <v>1310</v>
      </c>
      <c r="V610" s="32">
        <v>1305</v>
      </c>
      <c r="W610" s="32">
        <v>1310</v>
      </c>
      <c r="X610" s="32"/>
      <c r="Y610" s="32"/>
    </row>
    <row r="611" spans="1:27" x14ac:dyDescent="0.65">
      <c r="A611" s="89">
        <v>30</v>
      </c>
      <c r="B611" s="26">
        <v>1460</v>
      </c>
      <c r="C611" s="26">
        <v>1460</v>
      </c>
      <c r="D611" s="26"/>
      <c r="E611" s="26"/>
      <c r="F611" s="26">
        <v>1310</v>
      </c>
      <c r="G611" s="26">
        <v>1310</v>
      </c>
      <c r="H611" s="26">
        <v>1310</v>
      </c>
      <c r="I611" s="26">
        <v>1310</v>
      </c>
      <c r="J611" s="26">
        <v>1310</v>
      </c>
      <c r="K611" s="26">
        <v>1310</v>
      </c>
      <c r="L611" s="26"/>
      <c r="M611" s="26"/>
      <c r="N611" s="26"/>
      <c r="O611" s="26"/>
      <c r="P611" s="32">
        <v>1305</v>
      </c>
      <c r="Q611" s="32">
        <v>1310</v>
      </c>
      <c r="R611" s="32"/>
      <c r="S611" s="32"/>
      <c r="T611" s="32">
        <v>1305</v>
      </c>
      <c r="U611" s="32">
        <v>1310</v>
      </c>
      <c r="V611" s="32">
        <v>1305</v>
      </c>
      <c r="W611" s="32">
        <v>1310</v>
      </c>
      <c r="X611" s="32"/>
      <c r="Y611" s="32"/>
    </row>
    <row r="612" spans="1:27" ht="25.5" thickBot="1" x14ac:dyDescent="0.7">
      <c r="A612" s="90">
        <v>31</v>
      </c>
      <c r="B612" s="26">
        <v>1460</v>
      </c>
      <c r="C612" s="26">
        <v>1460</v>
      </c>
      <c r="D612" s="56"/>
      <c r="E612" s="56"/>
      <c r="F612" s="26"/>
      <c r="G612" s="26"/>
      <c r="H612" s="26"/>
      <c r="I612" s="26"/>
      <c r="J612" s="26">
        <v>1310</v>
      </c>
      <c r="K612" s="26">
        <v>1310</v>
      </c>
      <c r="L612" s="26"/>
      <c r="M612" s="52"/>
      <c r="N612" s="32">
        <v>1310</v>
      </c>
      <c r="O612" s="32">
        <v>1310</v>
      </c>
      <c r="P612" s="32">
        <v>1305</v>
      </c>
      <c r="Q612" s="32">
        <v>1310</v>
      </c>
      <c r="R612" s="32"/>
      <c r="S612" s="32"/>
      <c r="T612" s="32">
        <v>1305</v>
      </c>
      <c r="U612" s="32">
        <v>1310</v>
      </c>
      <c r="V612" s="32"/>
      <c r="W612" s="32"/>
      <c r="X612" s="32">
        <v>1305</v>
      </c>
      <c r="Y612" s="32">
        <v>1310</v>
      </c>
    </row>
    <row r="613" spans="1:27" ht="25.5" thickBot="1" x14ac:dyDescent="0.7">
      <c r="A613" s="17" t="s">
        <v>12</v>
      </c>
      <c r="B613" s="102">
        <f>AVERAGE(B582:B612)</f>
        <v>1460</v>
      </c>
      <c r="C613" s="102">
        <f>AVERAGE(C582:C612)</f>
        <v>1460</v>
      </c>
      <c r="D613" s="102">
        <f t="shared" ref="D613:O613" si="16">AVERAGE(D582:D612)</f>
        <v>1349.4736842105262</v>
      </c>
      <c r="E613" s="102">
        <f t="shared" si="16"/>
        <v>1349.4736842105262</v>
      </c>
      <c r="F613" s="102">
        <f t="shared" si="16"/>
        <v>1310</v>
      </c>
      <c r="G613" s="102">
        <f t="shared" si="16"/>
        <v>1310</v>
      </c>
      <c r="H613" s="102">
        <f t="shared" si="16"/>
        <v>1310</v>
      </c>
      <c r="I613" s="102">
        <f t="shared" si="16"/>
        <v>1310</v>
      </c>
      <c r="J613" s="102">
        <f t="shared" si="16"/>
        <v>1310</v>
      </c>
      <c r="K613" s="102">
        <f t="shared" si="16"/>
        <v>1310</v>
      </c>
      <c r="L613" s="102">
        <f t="shared" si="16"/>
        <v>1310</v>
      </c>
      <c r="M613" s="102">
        <f t="shared" si="16"/>
        <v>1310</v>
      </c>
      <c r="N613" s="102">
        <f t="shared" si="16"/>
        <v>1310</v>
      </c>
      <c r="O613" s="102">
        <f t="shared" si="16"/>
        <v>1310</v>
      </c>
      <c r="P613" s="102">
        <f>AVERAGE(P582:P612)</f>
        <v>1309.1304347826087</v>
      </c>
      <c r="Q613" s="102">
        <f t="shared" ref="Q613" si="17">AVERAGE(Q582:Q612)</f>
        <v>1310</v>
      </c>
      <c r="R613" s="102">
        <f>AVERAGE(R582:R612)</f>
        <v>1305</v>
      </c>
      <c r="S613" s="102">
        <f t="shared" ref="S613:Y613" si="18">AVERAGE(S582:S612)</f>
        <v>1310</v>
      </c>
      <c r="T613" s="102">
        <f t="shared" si="18"/>
        <v>1305</v>
      </c>
      <c r="U613" s="102">
        <f t="shared" si="18"/>
        <v>1310</v>
      </c>
      <c r="V613" s="102">
        <f t="shared" si="18"/>
        <v>1305</v>
      </c>
      <c r="W613" s="102">
        <f t="shared" si="18"/>
        <v>1310</v>
      </c>
      <c r="X613" s="102">
        <f>AVERAGE(X582:X612)</f>
        <v>1305</v>
      </c>
      <c r="Y613" s="102">
        <f t="shared" si="18"/>
        <v>1310</v>
      </c>
      <c r="Z613" s="57"/>
      <c r="AA613" s="57"/>
    </row>
    <row r="614" spans="1:27" ht="30" x14ac:dyDescent="0.65">
      <c r="A614" s="115" t="s">
        <v>76</v>
      </c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spans="1:27" ht="25.5" thickBot="1" x14ac:dyDescent="0.7">
      <c r="A615" s="116" t="s">
        <v>61</v>
      </c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</row>
    <row r="616" spans="1:27" ht="25.5" thickBot="1" x14ac:dyDescent="0.7">
      <c r="A616" s="117" t="s">
        <v>0</v>
      </c>
      <c r="B616" s="119" t="s">
        <v>1</v>
      </c>
      <c r="C616" s="120"/>
      <c r="D616" s="119" t="s">
        <v>2</v>
      </c>
      <c r="E616" s="120"/>
      <c r="F616" s="119" t="s">
        <v>3</v>
      </c>
      <c r="G616" s="120"/>
      <c r="H616" s="119" t="s">
        <v>4</v>
      </c>
      <c r="I616" s="120"/>
      <c r="J616" s="119" t="s">
        <v>5</v>
      </c>
      <c r="K616" s="120"/>
      <c r="L616" s="119" t="s">
        <v>6</v>
      </c>
      <c r="M616" s="120"/>
      <c r="N616" s="119" t="s">
        <v>7</v>
      </c>
      <c r="O616" s="120"/>
      <c r="P616" s="119" t="s">
        <v>8</v>
      </c>
      <c r="Q616" s="120"/>
      <c r="R616" s="119" t="s">
        <v>9</v>
      </c>
      <c r="S616" s="120"/>
      <c r="T616" s="119" t="s">
        <v>10</v>
      </c>
      <c r="U616" s="120"/>
      <c r="V616" s="119" t="s">
        <v>14</v>
      </c>
      <c r="W616" s="120"/>
      <c r="X616" s="119" t="s">
        <v>11</v>
      </c>
      <c r="Y616" s="120"/>
    </row>
    <row r="617" spans="1:27" ht="25.5" thickBot="1" x14ac:dyDescent="0.7">
      <c r="A617" s="118"/>
      <c r="B617" s="17" t="s">
        <v>64</v>
      </c>
      <c r="C617" s="17" t="s">
        <v>65</v>
      </c>
      <c r="D617" s="17" t="s">
        <v>64</v>
      </c>
      <c r="E617" s="17" t="s">
        <v>65</v>
      </c>
      <c r="F617" s="17" t="s">
        <v>64</v>
      </c>
      <c r="G617" s="17" t="s">
        <v>65</v>
      </c>
      <c r="H617" s="17" t="s">
        <v>64</v>
      </c>
      <c r="I617" s="17" t="s">
        <v>65</v>
      </c>
      <c r="J617" s="17" t="s">
        <v>64</v>
      </c>
      <c r="K617" s="17" t="s">
        <v>65</v>
      </c>
      <c r="L617" s="17" t="s">
        <v>64</v>
      </c>
      <c r="M617" s="17" t="s">
        <v>65</v>
      </c>
      <c r="N617" s="17" t="s">
        <v>64</v>
      </c>
      <c r="O617" s="17" t="s">
        <v>65</v>
      </c>
      <c r="P617" s="17" t="s">
        <v>64</v>
      </c>
      <c r="Q617" s="17" t="s">
        <v>65</v>
      </c>
      <c r="R617" s="17" t="s">
        <v>64</v>
      </c>
      <c r="S617" s="17" t="s">
        <v>65</v>
      </c>
      <c r="T617" s="17" t="s">
        <v>64</v>
      </c>
      <c r="U617" s="17" t="s">
        <v>65</v>
      </c>
      <c r="V617" s="17" t="s">
        <v>64</v>
      </c>
      <c r="W617" s="17" t="s">
        <v>65</v>
      </c>
      <c r="X617" s="17" t="s">
        <v>64</v>
      </c>
      <c r="Y617" s="17" t="s">
        <v>65</v>
      </c>
    </row>
    <row r="618" spans="1:27" x14ac:dyDescent="0.65">
      <c r="A618" s="39">
        <v>1</v>
      </c>
      <c r="B618" s="32"/>
      <c r="C618" s="62"/>
      <c r="D618" s="32">
        <v>1305</v>
      </c>
      <c r="E618" s="30">
        <v>1310</v>
      </c>
      <c r="F618" s="32"/>
      <c r="G618" s="30"/>
      <c r="H618" s="32">
        <v>1305</v>
      </c>
      <c r="I618" s="30">
        <v>1310</v>
      </c>
      <c r="J618" s="30"/>
      <c r="K618" s="30"/>
      <c r="L618" s="32"/>
      <c r="M618" s="32"/>
      <c r="N618" s="32">
        <v>1305</v>
      </c>
      <c r="O618" s="32">
        <v>1310</v>
      </c>
      <c r="P618" s="32">
        <v>1305</v>
      </c>
      <c r="Q618" s="32">
        <v>1310</v>
      </c>
      <c r="R618" s="32">
        <v>1305</v>
      </c>
      <c r="S618" s="32">
        <v>1310</v>
      </c>
      <c r="T618" s="32">
        <v>1305</v>
      </c>
      <c r="U618" s="32">
        <v>1310</v>
      </c>
      <c r="V618" s="32"/>
      <c r="W618" s="32"/>
      <c r="X618" s="32"/>
      <c r="Y618" s="32"/>
    </row>
    <row r="619" spans="1:27" x14ac:dyDescent="0.65">
      <c r="A619" s="89">
        <v>2</v>
      </c>
      <c r="B619" s="26">
        <v>1305</v>
      </c>
      <c r="C619" s="26">
        <v>1310</v>
      </c>
      <c r="D619" s="26"/>
      <c r="E619" s="26"/>
      <c r="F619" s="32"/>
      <c r="G619" s="30"/>
      <c r="H619" s="32">
        <v>1305</v>
      </c>
      <c r="I619" s="26">
        <v>1310</v>
      </c>
      <c r="J619" s="26">
        <v>1305</v>
      </c>
      <c r="K619" s="26">
        <v>1310</v>
      </c>
      <c r="L619" s="26">
        <v>1305</v>
      </c>
      <c r="M619" s="26">
        <v>1310</v>
      </c>
      <c r="N619" s="26">
        <v>1305</v>
      </c>
      <c r="O619" s="26">
        <v>1310</v>
      </c>
      <c r="P619" s="26"/>
      <c r="Q619" s="26"/>
      <c r="R619" s="32">
        <v>1305</v>
      </c>
      <c r="S619" s="32">
        <v>1310</v>
      </c>
      <c r="T619" s="32">
        <v>1305</v>
      </c>
      <c r="U619" s="32">
        <v>1310</v>
      </c>
      <c r="V619" s="32"/>
      <c r="W619" s="32"/>
      <c r="X619" s="32"/>
      <c r="Y619" s="32"/>
    </row>
    <row r="620" spans="1:27" x14ac:dyDescent="0.65">
      <c r="A620" s="89">
        <v>3</v>
      </c>
      <c r="B620" s="32">
        <v>1305</v>
      </c>
      <c r="C620" s="32">
        <v>1310</v>
      </c>
      <c r="D620" s="26"/>
      <c r="E620" s="26"/>
      <c r="F620" s="26">
        <v>1305</v>
      </c>
      <c r="G620" s="26">
        <v>1310</v>
      </c>
      <c r="H620" s="32">
        <v>1305</v>
      </c>
      <c r="I620" s="26">
        <v>1310</v>
      </c>
      <c r="J620" s="26"/>
      <c r="K620" s="26"/>
      <c r="L620" s="26">
        <v>1305</v>
      </c>
      <c r="M620" s="26">
        <v>1310</v>
      </c>
      <c r="N620" s="26">
        <v>1305</v>
      </c>
      <c r="O620" s="26">
        <v>1310</v>
      </c>
      <c r="P620" s="32"/>
      <c r="Q620" s="32"/>
      <c r="R620" s="32">
        <v>1305</v>
      </c>
      <c r="S620" s="32">
        <v>1310</v>
      </c>
      <c r="T620" s="32"/>
      <c r="U620" s="32"/>
      <c r="V620" s="32"/>
      <c r="W620" s="32"/>
      <c r="X620" s="32"/>
      <c r="Y620" s="32"/>
    </row>
    <row r="621" spans="1:27" x14ac:dyDescent="0.65">
      <c r="A621" s="89">
        <v>4</v>
      </c>
      <c r="B621" s="32">
        <v>1305</v>
      </c>
      <c r="C621" s="32">
        <v>1310</v>
      </c>
      <c r="D621" s="26">
        <v>1305</v>
      </c>
      <c r="E621" s="26">
        <v>1310</v>
      </c>
      <c r="F621" s="26">
        <v>1305</v>
      </c>
      <c r="G621" s="26">
        <v>1310</v>
      </c>
      <c r="H621" s="32">
        <v>1305</v>
      </c>
      <c r="I621" s="26">
        <v>1310</v>
      </c>
      <c r="J621" s="26"/>
      <c r="K621" s="26"/>
      <c r="L621" s="26">
        <v>1305</v>
      </c>
      <c r="M621" s="26">
        <v>1310</v>
      </c>
      <c r="N621" s="26">
        <v>1305</v>
      </c>
      <c r="O621" s="26">
        <v>1310</v>
      </c>
      <c r="P621" s="32">
        <v>1305</v>
      </c>
      <c r="Q621" s="32">
        <v>1310</v>
      </c>
      <c r="R621" s="32">
        <v>1305</v>
      </c>
      <c r="S621" s="32">
        <v>1310</v>
      </c>
      <c r="T621" s="32"/>
      <c r="U621" s="32"/>
      <c r="V621" s="32"/>
      <c r="W621" s="32"/>
      <c r="X621" s="32"/>
      <c r="Y621" s="32"/>
    </row>
    <row r="622" spans="1:27" x14ac:dyDescent="0.65">
      <c r="A622" s="89">
        <v>5</v>
      </c>
      <c r="B622" s="26"/>
      <c r="C622" s="26"/>
      <c r="D622" s="26">
        <v>1305</v>
      </c>
      <c r="E622" s="26">
        <v>1310</v>
      </c>
      <c r="F622" s="26">
        <v>1305</v>
      </c>
      <c r="G622" s="26">
        <v>1310</v>
      </c>
      <c r="H622" s="32"/>
      <c r="I622" s="26"/>
      <c r="J622" s="26">
        <v>1305</v>
      </c>
      <c r="K622" s="26">
        <v>1310</v>
      </c>
      <c r="L622" s="26">
        <v>1305</v>
      </c>
      <c r="M622" s="26">
        <v>1310</v>
      </c>
      <c r="N622" s="26"/>
      <c r="O622" s="26"/>
      <c r="P622" s="32">
        <v>1305</v>
      </c>
      <c r="Q622" s="32">
        <v>1310</v>
      </c>
      <c r="R622" s="32">
        <v>1305</v>
      </c>
      <c r="S622" s="32">
        <v>1310</v>
      </c>
      <c r="T622" s="32"/>
      <c r="U622" s="32"/>
      <c r="V622" s="32"/>
      <c r="W622" s="32"/>
      <c r="X622" s="32"/>
      <c r="Y622" s="32"/>
    </row>
    <row r="623" spans="1:27" x14ac:dyDescent="0.65">
      <c r="A623" s="89">
        <v>6</v>
      </c>
      <c r="B623" s="26"/>
      <c r="C623" s="26"/>
      <c r="D623" s="26"/>
      <c r="E623" s="26"/>
      <c r="F623" s="26">
        <v>1305</v>
      </c>
      <c r="G623" s="26">
        <v>1310</v>
      </c>
      <c r="H623" s="32"/>
      <c r="I623" s="30"/>
      <c r="J623" s="26">
        <v>1305</v>
      </c>
      <c r="K623" s="26">
        <v>1310</v>
      </c>
      <c r="L623" s="26">
        <v>1305</v>
      </c>
      <c r="M623" s="26">
        <v>1310</v>
      </c>
      <c r="N623" s="26"/>
      <c r="O623" s="26"/>
      <c r="P623" s="32">
        <v>1305</v>
      </c>
      <c r="Q623" s="32">
        <v>1310</v>
      </c>
      <c r="R623" s="32"/>
      <c r="S623" s="32"/>
      <c r="T623" s="32">
        <v>1305</v>
      </c>
      <c r="U623" s="32">
        <v>1310</v>
      </c>
      <c r="V623" s="32"/>
      <c r="W623" s="32"/>
      <c r="X623" s="32"/>
      <c r="Y623" s="32"/>
    </row>
    <row r="624" spans="1:27" x14ac:dyDescent="0.65">
      <c r="A624" s="89">
        <v>7</v>
      </c>
      <c r="B624" s="32">
        <v>1305</v>
      </c>
      <c r="C624" s="32">
        <v>1310</v>
      </c>
      <c r="D624" s="26">
        <v>1305</v>
      </c>
      <c r="E624" s="26">
        <v>1310</v>
      </c>
      <c r="F624" s="26">
        <v>1305</v>
      </c>
      <c r="G624" s="26">
        <v>1310</v>
      </c>
      <c r="H624" s="26">
        <v>1305</v>
      </c>
      <c r="I624" s="26">
        <v>1310</v>
      </c>
      <c r="J624" s="26">
        <v>1305</v>
      </c>
      <c r="K624" s="26">
        <v>1310</v>
      </c>
      <c r="L624" s="26"/>
      <c r="M624" s="26"/>
      <c r="N624" s="26"/>
      <c r="O624" s="26"/>
      <c r="P624" s="32">
        <v>1305</v>
      </c>
      <c r="Q624" s="32">
        <v>1310</v>
      </c>
      <c r="R624" s="32"/>
      <c r="S624" s="32"/>
      <c r="T624" s="32">
        <v>1305</v>
      </c>
      <c r="U624" s="32">
        <v>1310</v>
      </c>
      <c r="V624" s="32"/>
      <c r="W624" s="32"/>
      <c r="X624" s="32"/>
      <c r="Y624" s="32"/>
    </row>
    <row r="625" spans="1:25" x14ac:dyDescent="0.65">
      <c r="A625" s="89">
        <v>8</v>
      </c>
      <c r="B625" s="32">
        <v>1305</v>
      </c>
      <c r="C625" s="32">
        <v>1310</v>
      </c>
      <c r="D625" s="26">
        <v>1305</v>
      </c>
      <c r="E625" s="26">
        <v>1310</v>
      </c>
      <c r="F625" s="26"/>
      <c r="G625" s="26"/>
      <c r="H625" s="26">
        <v>1305</v>
      </c>
      <c r="I625" s="26">
        <v>1310</v>
      </c>
      <c r="J625" s="26">
        <v>1305</v>
      </c>
      <c r="K625" s="26">
        <v>1310</v>
      </c>
      <c r="L625" s="26"/>
      <c r="M625" s="26"/>
      <c r="N625" s="26">
        <v>1305</v>
      </c>
      <c r="O625" s="26">
        <v>1310</v>
      </c>
      <c r="P625" s="32">
        <v>1305</v>
      </c>
      <c r="Q625" s="32">
        <v>1310</v>
      </c>
      <c r="R625" s="32">
        <v>1305</v>
      </c>
      <c r="S625" s="32">
        <v>1310</v>
      </c>
      <c r="T625" s="32">
        <v>1305</v>
      </c>
      <c r="U625" s="32">
        <v>1310</v>
      </c>
      <c r="V625" s="32"/>
      <c r="W625" s="32"/>
      <c r="X625" s="32"/>
      <c r="Y625" s="32"/>
    </row>
    <row r="626" spans="1:25" x14ac:dyDescent="0.65">
      <c r="A626" s="89">
        <v>9</v>
      </c>
      <c r="B626" s="32">
        <v>1305</v>
      </c>
      <c r="C626" s="32">
        <v>1310</v>
      </c>
      <c r="D626" s="26"/>
      <c r="E626" s="26"/>
      <c r="F626" s="26"/>
      <c r="G626" s="26"/>
      <c r="H626" s="26"/>
      <c r="I626" s="26"/>
      <c r="J626" s="26">
        <v>1305</v>
      </c>
      <c r="K626" s="26">
        <v>1310</v>
      </c>
      <c r="L626" s="26">
        <v>1305</v>
      </c>
      <c r="M626" s="26">
        <v>1310</v>
      </c>
      <c r="N626" s="26">
        <v>1305</v>
      </c>
      <c r="O626" s="26">
        <v>1310</v>
      </c>
      <c r="P626" s="32"/>
      <c r="Q626" s="32"/>
      <c r="R626" s="32">
        <v>1305</v>
      </c>
      <c r="S626" s="32">
        <v>1310</v>
      </c>
      <c r="T626" s="32">
        <v>1305</v>
      </c>
      <c r="U626" s="32">
        <v>1310</v>
      </c>
      <c r="V626" s="32"/>
      <c r="W626" s="32"/>
      <c r="X626" s="32"/>
      <c r="Y626" s="32"/>
    </row>
    <row r="627" spans="1:25" x14ac:dyDescent="0.65">
      <c r="A627" s="89">
        <v>10</v>
      </c>
      <c r="B627" s="32">
        <v>1305</v>
      </c>
      <c r="C627" s="32">
        <v>1310</v>
      </c>
      <c r="D627" s="26"/>
      <c r="E627" s="26"/>
      <c r="F627" s="26">
        <v>1305</v>
      </c>
      <c r="G627" s="26">
        <v>1310</v>
      </c>
      <c r="H627" s="26"/>
      <c r="I627" s="26"/>
      <c r="J627" s="26"/>
      <c r="K627" s="26"/>
      <c r="L627" s="26">
        <v>1305</v>
      </c>
      <c r="M627" s="26">
        <v>1310</v>
      </c>
      <c r="N627" s="26">
        <v>1305</v>
      </c>
      <c r="O627" s="26">
        <v>1310</v>
      </c>
      <c r="P627" s="32"/>
      <c r="Q627" s="32"/>
      <c r="R627" s="32">
        <v>1305</v>
      </c>
      <c r="S627" s="32">
        <v>1310</v>
      </c>
      <c r="T627" s="32">
        <v>1305</v>
      </c>
      <c r="U627" s="32">
        <v>1310</v>
      </c>
      <c r="V627" s="32"/>
      <c r="W627" s="32"/>
      <c r="X627" s="32"/>
      <c r="Y627" s="32"/>
    </row>
    <row r="628" spans="1:25" x14ac:dyDescent="0.65">
      <c r="A628" s="89">
        <v>11</v>
      </c>
      <c r="B628" s="32">
        <v>1305</v>
      </c>
      <c r="C628" s="32">
        <v>1310</v>
      </c>
      <c r="D628" s="26">
        <v>1305</v>
      </c>
      <c r="E628" s="26">
        <v>1310</v>
      </c>
      <c r="F628" s="26">
        <v>1305</v>
      </c>
      <c r="G628" s="26">
        <v>1310</v>
      </c>
      <c r="H628" s="26"/>
      <c r="I628" s="26"/>
      <c r="J628" s="26"/>
      <c r="K628" s="26"/>
      <c r="L628" s="26">
        <v>1305</v>
      </c>
      <c r="M628" s="26">
        <v>1310</v>
      </c>
      <c r="N628" s="26">
        <v>1305</v>
      </c>
      <c r="O628" s="26">
        <v>1310</v>
      </c>
      <c r="P628" s="32">
        <v>1305</v>
      </c>
      <c r="Q628" s="32">
        <v>1310</v>
      </c>
      <c r="R628" s="32">
        <v>1305</v>
      </c>
      <c r="S628" s="32">
        <v>1310</v>
      </c>
      <c r="T628" s="32"/>
      <c r="U628" s="32"/>
      <c r="V628" s="32"/>
      <c r="W628" s="32"/>
      <c r="X628" s="32"/>
      <c r="Y628" s="32"/>
    </row>
    <row r="629" spans="1:25" x14ac:dyDescent="0.65">
      <c r="A629" s="89">
        <v>12</v>
      </c>
      <c r="B629" s="26"/>
      <c r="C629" s="26"/>
      <c r="D629" s="26">
        <v>1305</v>
      </c>
      <c r="E629" s="26">
        <v>1310</v>
      </c>
      <c r="F629" s="26">
        <v>1305</v>
      </c>
      <c r="G629" s="26">
        <v>1310</v>
      </c>
      <c r="H629" s="26"/>
      <c r="I629" s="26"/>
      <c r="J629" s="26">
        <v>1305</v>
      </c>
      <c r="K629" s="26">
        <v>1310</v>
      </c>
      <c r="L629" s="26">
        <v>1305</v>
      </c>
      <c r="M629" s="26">
        <v>1310</v>
      </c>
      <c r="N629" s="26"/>
      <c r="O629" s="26"/>
      <c r="P629" s="32">
        <v>1305</v>
      </c>
      <c r="Q629" s="32">
        <v>1310</v>
      </c>
      <c r="R629" s="32">
        <v>1305</v>
      </c>
      <c r="S629" s="32">
        <v>1310</v>
      </c>
      <c r="T629" s="32"/>
      <c r="U629" s="32"/>
      <c r="V629" s="32"/>
      <c r="W629" s="32"/>
      <c r="X629" s="32"/>
      <c r="Y629" s="32"/>
    </row>
    <row r="630" spans="1:25" x14ac:dyDescent="0.65">
      <c r="A630" s="89">
        <v>13</v>
      </c>
      <c r="B630" s="26"/>
      <c r="C630" s="26"/>
      <c r="D630" s="26">
        <v>1305</v>
      </c>
      <c r="E630" s="26">
        <v>1310</v>
      </c>
      <c r="F630" s="26">
        <v>1305</v>
      </c>
      <c r="G630" s="26">
        <v>1310</v>
      </c>
      <c r="H630" s="26"/>
      <c r="I630" s="26"/>
      <c r="J630" s="26">
        <v>1305</v>
      </c>
      <c r="K630" s="26">
        <v>1310</v>
      </c>
      <c r="L630" s="26">
        <v>1305</v>
      </c>
      <c r="M630" s="26">
        <v>1310</v>
      </c>
      <c r="N630" s="26"/>
      <c r="O630" s="26"/>
      <c r="P630" s="32">
        <v>1305</v>
      </c>
      <c r="Q630" s="32">
        <v>1310</v>
      </c>
      <c r="R630" s="32"/>
      <c r="S630" s="32"/>
      <c r="T630" s="32">
        <v>1305</v>
      </c>
      <c r="U630" s="32">
        <v>1310</v>
      </c>
      <c r="V630" s="32"/>
      <c r="W630" s="32"/>
      <c r="X630" s="32"/>
      <c r="Y630" s="32"/>
    </row>
    <row r="631" spans="1:25" x14ac:dyDescent="0.65">
      <c r="A631" s="89">
        <v>14</v>
      </c>
      <c r="B631" s="32">
        <v>1305</v>
      </c>
      <c r="C631" s="32">
        <v>1310</v>
      </c>
      <c r="D631" s="26">
        <v>1305</v>
      </c>
      <c r="E631" s="26">
        <v>1310</v>
      </c>
      <c r="F631" s="26">
        <v>1305</v>
      </c>
      <c r="G631" s="26">
        <v>1310</v>
      </c>
      <c r="H631" s="26">
        <v>1305</v>
      </c>
      <c r="I631" s="26">
        <v>1310</v>
      </c>
      <c r="J631" s="26">
        <v>1305</v>
      </c>
      <c r="K631" s="26">
        <v>1310</v>
      </c>
      <c r="L631" s="26"/>
      <c r="M631" s="26"/>
      <c r="N631" s="26">
        <v>1305</v>
      </c>
      <c r="O631" s="26">
        <v>1310</v>
      </c>
      <c r="P631" s="32">
        <v>1305</v>
      </c>
      <c r="Q631" s="32">
        <v>1310</v>
      </c>
      <c r="R631" s="32"/>
      <c r="S631" s="32"/>
      <c r="T631" s="32">
        <v>1305</v>
      </c>
      <c r="U631" s="32">
        <v>1310</v>
      </c>
      <c r="V631" s="32"/>
      <c r="W631" s="32"/>
      <c r="X631" s="32"/>
      <c r="Y631" s="32"/>
    </row>
    <row r="632" spans="1:25" ht="21.75" customHeight="1" x14ac:dyDescent="0.65">
      <c r="A632" s="89">
        <v>15</v>
      </c>
      <c r="B632" s="32">
        <v>1305</v>
      </c>
      <c r="C632" s="32">
        <v>1310</v>
      </c>
      <c r="D632" s="26">
        <v>1305</v>
      </c>
      <c r="E632" s="26">
        <v>1310</v>
      </c>
      <c r="F632" s="26"/>
      <c r="G632" s="26"/>
      <c r="H632" s="26">
        <v>1305</v>
      </c>
      <c r="I632" s="26">
        <v>1310</v>
      </c>
      <c r="J632" s="26">
        <v>1305</v>
      </c>
      <c r="K632" s="26">
        <v>1310</v>
      </c>
      <c r="L632" s="26"/>
      <c r="M632" s="26"/>
      <c r="N632" s="26">
        <v>1305</v>
      </c>
      <c r="O632" s="26">
        <v>1310</v>
      </c>
      <c r="P632" s="32">
        <v>1305</v>
      </c>
      <c r="Q632" s="32">
        <v>1310</v>
      </c>
      <c r="R632" s="32"/>
      <c r="S632" s="32"/>
      <c r="T632" s="32">
        <v>1305</v>
      </c>
      <c r="U632" s="32">
        <v>1310</v>
      </c>
      <c r="V632" s="32"/>
      <c r="W632" s="32"/>
      <c r="X632" s="32"/>
      <c r="Y632" s="32"/>
    </row>
    <row r="633" spans="1:25" ht="20.25" customHeight="1" x14ac:dyDescent="0.65">
      <c r="A633" s="89">
        <v>16</v>
      </c>
      <c r="B633" s="32">
        <v>1305</v>
      </c>
      <c r="C633" s="32">
        <v>1310</v>
      </c>
      <c r="D633" s="26"/>
      <c r="E633" s="26"/>
      <c r="F633" s="26"/>
      <c r="G633" s="26"/>
      <c r="H633" s="26">
        <v>1305</v>
      </c>
      <c r="I633" s="26">
        <v>1310</v>
      </c>
      <c r="J633" s="26">
        <v>1305</v>
      </c>
      <c r="K633" s="26">
        <v>1310</v>
      </c>
      <c r="L633" s="26"/>
      <c r="M633" s="26"/>
      <c r="N633" s="26">
        <v>1305</v>
      </c>
      <c r="O633" s="26">
        <v>1310</v>
      </c>
      <c r="P633" s="32"/>
      <c r="Q633" s="32"/>
      <c r="R633" s="32">
        <v>1305</v>
      </c>
      <c r="S633" s="32">
        <v>1310</v>
      </c>
      <c r="T633" s="32">
        <v>1305</v>
      </c>
      <c r="U633" s="32">
        <v>1310</v>
      </c>
      <c r="V633" s="32"/>
      <c r="W633" s="32"/>
      <c r="X633" s="32"/>
      <c r="Y633" s="32"/>
    </row>
    <row r="634" spans="1:25" x14ac:dyDescent="0.65">
      <c r="A634" s="89">
        <v>17</v>
      </c>
      <c r="B634" s="32">
        <v>1305</v>
      </c>
      <c r="C634" s="32">
        <v>1310</v>
      </c>
      <c r="D634" s="26"/>
      <c r="E634" s="26"/>
      <c r="F634" s="26">
        <v>1305</v>
      </c>
      <c r="G634" s="26">
        <v>1310</v>
      </c>
      <c r="H634" s="26">
        <v>1305</v>
      </c>
      <c r="I634" s="26">
        <v>1310</v>
      </c>
      <c r="J634" s="26"/>
      <c r="K634" s="26"/>
      <c r="L634" s="26"/>
      <c r="M634" s="26"/>
      <c r="N634" s="26"/>
      <c r="O634" s="26"/>
      <c r="P634" s="32"/>
      <c r="Q634" s="32"/>
      <c r="R634" s="32">
        <v>1305</v>
      </c>
      <c r="S634" s="32">
        <v>1310</v>
      </c>
      <c r="T634" s="32"/>
      <c r="U634" s="32"/>
      <c r="V634" s="32"/>
      <c r="W634" s="32"/>
      <c r="X634" s="32"/>
      <c r="Y634" s="32"/>
    </row>
    <row r="635" spans="1:25" x14ac:dyDescent="0.65">
      <c r="A635" s="89">
        <v>18</v>
      </c>
      <c r="B635" s="32">
        <v>1305</v>
      </c>
      <c r="C635" s="32">
        <v>1310</v>
      </c>
      <c r="D635" s="26">
        <v>1305</v>
      </c>
      <c r="E635" s="26">
        <v>1310</v>
      </c>
      <c r="F635" s="26">
        <v>1305</v>
      </c>
      <c r="G635" s="26">
        <v>1310</v>
      </c>
      <c r="H635" s="26">
        <v>1305</v>
      </c>
      <c r="I635" s="26">
        <v>1310</v>
      </c>
      <c r="J635" s="26"/>
      <c r="K635" s="26"/>
      <c r="L635" s="26"/>
      <c r="M635" s="26"/>
      <c r="N635" s="26">
        <v>1305</v>
      </c>
      <c r="O635" s="26">
        <v>1310</v>
      </c>
      <c r="P635" s="32">
        <v>1305</v>
      </c>
      <c r="Q635" s="32">
        <v>1310</v>
      </c>
      <c r="R635" s="32">
        <v>1305</v>
      </c>
      <c r="S635" s="32">
        <v>1310</v>
      </c>
      <c r="T635" s="32"/>
      <c r="U635" s="32"/>
      <c r="V635" s="32"/>
      <c r="W635" s="32"/>
      <c r="X635" s="32"/>
      <c r="Y635" s="32"/>
    </row>
    <row r="636" spans="1:25" x14ac:dyDescent="0.65">
      <c r="A636" s="89">
        <v>19</v>
      </c>
      <c r="B636" s="26"/>
      <c r="C636" s="26"/>
      <c r="D636" s="26">
        <v>1305</v>
      </c>
      <c r="E636" s="26">
        <v>1310</v>
      </c>
      <c r="F636" s="26">
        <v>1305</v>
      </c>
      <c r="G636" s="26">
        <v>1310</v>
      </c>
      <c r="H636" s="26"/>
      <c r="I636" s="26"/>
      <c r="J636" s="26">
        <v>1305</v>
      </c>
      <c r="K636" s="26">
        <v>1310</v>
      </c>
      <c r="L636" s="26"/>
      <c r="M636" s="26"/>
      <c r="N636" s="26"/>
      <c r="O636" s="26"/>
      <c r="P636" s="32">
        <v>1305</v>
      </c>
      <c r="Q636" s="32">
        <v>1310</v>
      </c>
      <c r="R636" s="32">
        <v>1305</v>
      </c>
      <c r="S636" s="32">
        <v>1310</v>
      </c>
      <c r="T636" s="32"/>
      <c r="U636" s="32"/>
      <c r="V636" s="32"/>
      <c r="W636" s="32"/>
      <c r="X636" s="32"/>
      <c r="Y636" s="32"/>
    </row>
    <row r="637" spans="1:25" x14ac:dyDescent="0.65">
      <c r="A637" s="89">
        <v>20</v>
      </c>
      <c r="B637" s="26"/>
      <c r="C637" s="26"/>
      <c r="D637" s="26">
        <v>1305</v>
      </c>
      <c r="E637" s="26">
        <v>1310</v>
      </c>
      <c r="F637" s="26">
        <v>1305</v>
      </c>
      <c r="G637" s="26">
        <v>1310</v>
      </c>
      <c r="H637" s="26"/>
      <c r="I637" s="26"/>
      <c r="J637" s="26">
        <v>1305</v>
      </c>
      <c r="K637" s="26">
        <v>1310</v>
      </c>
      <c r="L637" s="26"/>
      <c r="M637" s="26"/>
      <c r="N637" s="26"/>
      <c r="O637" s="26"/>
      <c r="P637" s="32">
        <v>1305</v>
      </c>
      <c r="Q637" s="32">
        <v>1310</v>
      </c>
      <c r="R637" s="32"/>
      <c r="S637" s="32"/>
      <c r="T637" s="32"/>
      <c r="U637" s="32"/>
      <c r="V637" s="32"/>
      <c r="W637" s="32"/>
      <c r="X637" s="32"/>
      <c r="Y637" s="32"/>
    </row>
    <row r="638" spans="1:25" x14ac:dyDescent="0.65">
      <c r="A638" s="89">
        <v>21</v>
      </c>
      <c r="B638" s="32">
        <v>1305</v>
      </c>
      <c r="C638" s="32">
        <v>1310</v>
      </c>
      <c r="D638" s="26">
        <v>1305</v>
      </c>
      <c r="E638" s="26">
        <v>1310</v>
      </c>
      <c r="F638" s="26"/>
      <c r="G638" s="26"/>
      <c r="H638" s="26">
        <v>1305</v>
      </c>
      <c r="I638" s="26">
        <v>1310</v>
      </c>
      <c r="J638" s="26">
        <v>1305</v>
      </c>
      <c r="K638" s="26">
        <v>1310</v>
      </c>
      <c r="L638" s="26"/>
      <c r="M638" s="26"/>
      <c r="N638" s="26">
        <v>1305</v>
      </c>
      <c r="O638" s="26">
        <v>1310</v>
      </c>
      <c r="P638" s="32">
        <v>1305</v>
      </c>
      <c r="Q638" s="32">
        <v>1310</v>
      </c>
      <c r="R638" s="32"/>
      <c r="S638" s="32"/>
      <c r="T638" s="32"/>
      <c r="U638" s="32"/>
      <c r="V638" s="32"/>
      <c r="W638" s="32"/>
      <c r="X638" s="32"/>
      <c r="Y638" s="32"/>
    </row>
    <row r="639" spans="1:25" x14ac:dyDescent="0.65">
      <c r="A639" s="89">
        <v>22</v>
      </c>
      <c r="B639" s="32">
        <v>1305</v>
      </c>
      <c r="C639" s="32">
        <v>1310</v>
      </c>
      <c r="D639" s="26">
        <v>1305</v>
      </c>
      <c r="E639" s="26">
        <v>1310</v>
      </c>
      <c r="F639" s="26"/>
      <c r="G639" s="26"/>
      <c r="H639" s="26">
        <v>1305</v>
      </c>
      <c r="I639" s="26">
        <v>1310</v>
      </c>
      <c r="J639" s="26">
        <v>1305</v>
      </c>
      <c r="K639" s="26">
        <v>1310</v>
      </c>
      <c r="L639" s="26"/>
      <c r="M639" s="26"/>
      <c r="N639" s="26">
        <v>1305</v>
      </c>
      <c r="O639" s="26">
        <v>1310</v>
      </c>
      <c r="P639" s="32">
        <v>1305</v>
      </c>
      <c r="Q639" s="32">
        <v>1310</v>
      </c>
      <c r="R639" s="32">
        <v>1305</v>
      </c>
      <c r="S639" s="32">
        <v>1310</v>
      </c>
      <c r="T639" s="32"/>
      <c r="U639" s="32"/>
      <c r="V639" s="32"/>
      <c r="W639" s="32"/>
      <c r="X639" s="32"/>
      <c r="Y639" s="32"/>
    </row>
    <row r="640" spans="1:25" x14ac:dyDescent="0.65">
      <c r="A640" s="89">
        <v>23</v>
      </c>
      <c r="B640" s="32">
        <v>1305</v>
      </c>
      <c r="C640" s="32">
        <v>1310</v>
      </c>
      <c r="D640" s="26"/>
      <c r="E640" s="26"/>
      <c r="F640" s="26"/>
      <c r="G640" s="26"/>
      <c r="H640" s="26">
        <v>1305</v>
      </c>
      <c r="I640" s="26">
        <v>1310</v>
      </c>
      <c r="J640" s="26">
        <v>1305</v>
      </c>
      <c r="K640" s="26">
        <v>1310</v>
      </c>
      <c r="L640" s="26">
        <v>1305</v>
      </c>
      <c r="M640" s="26">
        <v>1310</v>
      </c>
      <c r="N640" s="26">
        <v>1305</v>
      </c>
      <c r="O640" s="26">
        <v>1310</v>
      </c>
      <c r="P640" s="32"/>
      <c r="Q640" s="32"/>
      <c r="R640" s="32">
        <v>1305</v>
      </c>
      <c r="S640" s="32">
        <v>1310</v>
      </c>
      <c r="T640" s="32"/>
      <c r="U640" s="32"/>
      <c r="V640" s="32"/>
      <c r="W640" s="32"/>
      <c r="X640" s="32"/>
      <c r="Y640" s="32"/>
    </row>
    <row r="641" spans="1:27" x14ac:dyDescent="0.65">
      <c r="A641" s="89">
        <v>24</v>
      </c>
      <c r="B641" s="32">
        <v>1305</v>
      </c>
      <c r="C641" s="32">
        <v>1310</v>
      </c>
      <c r="D641" s="26"/>
      <c r="E641" s="26"/>
      <c r="F641" s="26">
        <v>1305</v>
      </c>
      <c r="G641" s="26">
        <v>1310</v>
      </c>
      <c r="H641" s="26">
        <v>1305</v>
      </c>
      <c r="I641" s="26">
        <v>1310</v>
      </c>
      <c r="J641" s="26"/>
      <c r="K641" s="26"/>
      <c r="L641" s="26">
        <v>1305</v>
      </c>
      <c r="M641" s="26">
        <v>1310</v>
      </c>
      <c r="N641" s="26">
        <v>1305</v>
      </c>
      <c r="O641" s="26">
        <v>1310</v>
      </c>
      <c r="P641" s="32"/>
      <c r="Q641" s="32"/>
      <c r="R641" s="32">
        <v>1305</v>
      </c>
      <c r="S641" s="32">
        <v>1310</v>
      </c>
      <c r="T641" s="32"/>
      <c r="U641" s="32"/>
      <c r="V641" s="32"/>
      <c r="W641" s="32"/>
      <c r="X641" s="32"/>
      <c r="Y641" s="32"/>
    </row>
    <row r="642" spans="1:27" x14ac:dyDescent="0.65">
      <c r="A642" s="89">
        <v>25</v>
      </c>
      <c r="B642" s="32">
        <v>1305</v>
      </c>
      <c r="C642" s="32">
        <v>1310</v>
      </c>
      <c r="D642" s="26">
        <v>1305</v>
      </c>
      <c r="E642" s="26">
        <v>1310</v>
      </c>
      <c r="F642" s="26">
        <v>1305</v>
      </c>
      <c r="G642" s="26">
        <v>1310</v>
      </c>
      <c r="H642" s="26">
        <v>1305</v>
      </c>
      <c r="I642" s="26">
        <v>1310</v>
      </c>
      <c r="J642" s="26"/>
      <c r="K642" s="26"/>
      <c r="L642" s="26">
        <v>1305</v>
      </c>
      <c r="M642" s="26">
        <v>1310</v>
      </c>
      <c r="N642" s="26">
        <v>1305</v>
      </c>
      <c r="O642" s="26">
        <v>1310</v>
      </c>
      <c r="P642" s="32"/>
      <c r="Q642" s="32"/>
      <c r="R642" s="32">
        <v>1305</v>
      </c>
      <c r="S642" s="32">
        <v>1310</v>
      </c>
      <c r="T642" s="32"/>
      <c r="U642" s="32"/>
      <c r="V642" s="32"/>
      <c r="W642" s="32"/>
      <c r="X642" s="32"/>
      <c r="Y642" s="32"/>
    </row>
    <row r="643" spans="1:27" x14ac:dyDescent="0.65">
      <c r="A643" s="89">
        <v>26</v>
      </c>
      <c r="B643" s="26"/>
      <c r="C643" s="26"/>
      <c r="D643" s="26">
        <v>1305</v>
      </c>
      <c r="E643" s="26">
        <v>1310</v>
      </c>
      <c r="F643" s="26">
        <v>1305</v>
      </c>
      <c r="G643" s="26">
        <v>1310</v>
      </c>
      <c r="H643" s="26"/>
      <c r="I643" s="26"/>
      <c r="J643" s="26">
        <v>1305</v>
      </c>
      <c r="K643" s="26">
        <v>1310</v>
      </c>
      <c r="L643" s="26">
        <v>1305</v>
      </c>
      <c r="M643" s="26">
        <v>1310</v>
      </c>
      <c r="N643" s="26"/>
      <c r="O643" s="26"/>
      <c r="P643" s="32">
        <v>1305</v>
      </c>
      <c r="Q643" s="32">
        <v>1310</v>
      </c>
      <c r="R643" s="32">
        <v>1305</v>
      </c>
      <c r="S643" s="32">
        <v>1310</v>
      </c>
      <c r="T643" s="32"/>
      <c r="U643" s="32"/>
      <c r="V643" s="32"/>
      <c r="W643" s="32"/>
      <c r="X643" s="32"/>
      <c r="Y643" s="32"/>
    </row>
    <row r="644" spans="1:27" x14ac:dyDescent="0.65">
      <c r="A644" s="89">
        <v>27</v>
      </c>
      <c r="B644" s="26"/>
      <c r="C644" s="26"/>
      <c r="D644" s="26">
        <v>1305</v>
      </c>
      <c r="E644" s="26">
        <v>1310</v>
      </c>
      <c r="F644" s="26">
        <v>1305</v>
      </c>
      <c r="G644" s="26">
        <v>1310</v>
      </c>
      <c r="H644" s="26"/>
      <c r="I644" s="26"/>
      <c r="J644" s="26">
        <v>1305</v>
      </c>
      <c r="K644" s="26">
        <v>1310</v>
      </c>
      <c r="L644" s="26">
        <v>1305</v>
      </c>
      <c r="M644" s="26">
        <v>1310</v>
      </c>
      <c r="N644" s="26"/>
      <c r="O644" s="26"/>
      <c r="P644" s="32">
        <v>1305</v>
      </c>
      <c r="Q644" s="32">
        <v>1310</v>
      </c>
      <c r="R644" s="32"/>
      <c r="S644" s="32"/>
      <c r="T644" s="32"/>
      <c r="U644" s="32"/>
      <c r="V644" s="32"/>
      <c r="W644" s="32"/>
      <c r="X644" s="32"/>
      <c r="Y644" s="32"/>
    </row>
    <row r="645" spans="1:27" x14ac:dyDescent="0.65">
      <c r="A645" s="89">
        <v>28</v>
      </c>
      <c r="B645" s="26">
        <v>1305</v>
      </c>
      <c r="C645" s="26">
        <v>1310</v>
      </c>
      <c r="D645" s="26">
        <v>1305</v>
      </c>
      <c r="E645" s="26">
        <v>1310</v>
      </c>
      <c r="F645" s="26">
        <v>1305</v>
      </c>
      <c r="G645" s="26">
        <v>1310</v>
      </c>
      <c r="H645" s="26">
        <v>1305</v>
      </c>
      <c r="I645" s="26">
        <v>1310</v>
      </c>
      <c r="J645" s="26">
        <v>1305</v>
      </c>
      <c r="K645" s="26">
        <v>1310</v>
      </c>
      <c r="L645" s="26"/>
      <c r="M645" s="26"/>
      <c r="N645" s="26">
        <v>1305</v>
      </c>
      <c r="O645" s="26">
        <v>1310</v>
      </c>
      <c r="P645" s="32">
        <v>1305</v>
      </c>
      <c r="Q645" s="32">
        <v>1310</v>
      </c>
      <c r="R645" s="32"/>
      <c r="S645" s="32"/>
      <c r="T645" s="32"/>
      <c r="U645" s="32"/>
      <c r="V645" s="32"/>
      <c r="W645" s="32"/>
      <c r="X645" s="32"/>
      <c r="Y645" s="32"/>
    </row>
    <row r="646" spans="1:27" x14ac:dyDescent="0.65">
      <c r="A646" s="89">
        <v>29</v>
      </c>
      <c r="B646" s="26">
        <v>1305</v>
      </c>
      <c r="C646" s="26">
        <v>1310</v>
      </c>
      <c r="D646" s="27">
        <v>1305</v>
      </c>
      <c r="E646" s="27">
        <v>1310</v>
      </c>
      <c r="F646" s="26"/>
      <c r="G646" s="26"/>
      <c r="H646" s="26">
        <v>1305</v>
      </c>
      <c r="I646" s="26">
        <v>1310</v>
      </c>
      <c r="J646" s="26">
        <v>1305</v>
      </c>
      <c r="K646" s="26">
        <v>1310</v>
      </c>
      <c r="L646" s="26"/>
      <c r="M646" s="26"/>
      <c r="N646" s="26">
        <v>1305</v>
      </c>
      <c r="O646" s="26">
        <v>1310</v>
      </c>
      <c r="P646" s="32">
        <v>1305</v>
      </c>
      <c r="Q646" s="32">
        <v>1310</v>
      </c>
      <c r="R646" s="32">
        <v>1305</v>
      </c>
      <c r="S646" s="32">
        <v>1310</v>
      </c>
      <c r="T646" s="32"/>
      <c r="U646" s="32"/>
      <c r="V646" s="32"/>
      <c r="W646" s="32"/>
      <c r="X646" s="32"/>
      <c r="Y646" s="32"/>
    </row>
    <row r="647" spans="1:27" x14ac:dyDescent="0.65">
      <c r="A647" s="89">
        <v>30</v>
      </c>
      <c r="B647" s="26">
        <v>1305</v>
      </c>
      <c r="C647" s="26">
        <v>1310</v>
      </c>
      <c r="D647" s="26"/>
      <c r="E647" s="26"/>
      <c r="F647" s="26"/>
      <c r="G647" s="26"/>
      <c r="H647" s="26">
        <v>1305</v>
      </c>
      <c r="I647" s="26">
        <v>1310</v>
      </c>
      <c r="J647" s="26">
        <v>1305</v>
      </c>
      <c r="K647" s="26">
        <v>1310</v>
      </c>
      <c r="L647" s="26">
        <v>1305</v>
      </c>
      <c r="M647" s="26">
        <v>1310</v>
      </c>
      <c r="N647" s="26">
        <v>1305</v>
      </c>
      <c r="O647" s="26">
        <v>1310</v>
      </c>
      <c r="P647" s="32"/>
      <c r="Q647" s="32"/>
      <c r="R647" s="32">
        <v>1305</v>
      </c>
      <c r="S647" s="32">
        <v>1310</v>
      </c>
      <c r="T647" s="32"/>
      <c r="U647" s="32"/>
      <c r="V647" s="32"/>
      <c r="W647" s="32"/>
      <c r="X647" s="32"/>
      <c r="Y647" s="32"/>
    </row>
    <row r="648" spans="1:27" ht="25.5" thickBot="1" x14ac:dyDescent="0.7">
      <c r="A648" s="90">
        <v>31</v>
      </c>
      <c r="B648" s="26">
        <v>1305</v>
      </c>
      <c r="C648" s="26">
        <v>1310</v>
      </c>
      <c r="D648" s="56"/>
      <c r="E648" s="56"/>
      <c r="F648" s="26">
        <v>1305</v>
      </c>
      <c r="G648" s="26">
        <v>1310</v>
      </c>
      <c r="H648" s="26"/>
      <c r="I648" s="26"/>
      <c r="J648" s="26"/>
      <c r="K648" s="26"/>
      <c r="L648" s="26"/>
      <c r="M648" s="52"/>
      <c r="N648" s="32">
        <v>1305</v>
      </c>
      <c r="O648" s="32">
        <v>1310</v>
      </c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7" ht="25.5" thickBot="1" x14ac:dyDescent="0.7">
      <c r="A649" s="17" t="s">
        <v>12</v>
      </c>
      <c r="B649" s="102">
        <f>AVERAGE(B618:B648)</f>
        <v>1305</v>
      </c>
      <c r="C649" s="102">
        <f>AVERAGE(C618:C648)</f>
        <v>1310</v>
      </c>
      <c r="D649" s="102">
        <f t="shared" ref="D649" si="19">AVERAGE(D618:D648)</f>
        <v>1305</v>
      </c>
      <c r="E649" s="102">
        <f>AVERAGE(E618:E648)</f>
        <v>1310</v>
      </c>
      <c r="F649" s="102">
        <f t="shared" ref="F649" si="20">AVERAGE(F618:F648)</f>
        <v>1305</v>
      </c>
      <c r="G649" s="102">
        <f>AVERAGE(G618:G648)</f>
        <v>1310</v>
      </c>
      <c r="H649" s="102">
        <f t="shared" ref="H649:S649" si="21">AVERAGE(H618:H648)</f>
        <v>1305</v>
      </c>
      <c r="I649" s="102">
        <f t="shared" si="21"/>
        <v>1310</v>
      </c>
      <c r="J649" s="102">
        <f t="shared" si="21"/>
        <v>1305</v>
      </c>
      <c r="K649" s="102">
        <f t="shared" si="21"/>
        <v>1310</v>
      </c>
      <c r="L649" s="102">
        <f t="shared" si="21"/>
        <v>1305</v>
      </c>
      <c r="M649" s="102">
        <f t="shared" si="21"/>
        <v>1310</v>
      </c>
      <c r="N649" s="102">
        <f t="shared" si="21"/>
        <v>1305</v>
      </c>
      <c r="O649" s="102">
        <f t="shared" si="21"/>
        <v>1310</v>
      </c>
      <c r="P649" s="102">
        <f t="shared" si="21"/>
        <v>1305</v>
      </c>
      <c r="Q649" s="102">
        <f t="shared" si="21"/>
        <v>1310</v>
      </c>
      <c r="R649" s="102">
        <f t="shared" si="21"/>
        <v>1305</v>
      </c>
      <c r="S649" s="102">
        <f t="shared" si="21"/>
        <v>1310</v>
      </c>
      <c r="T649" s="102"/>
      <c r="U649" s="102"/>
      <c r="V649" s="102"/>
      <c r="W649" s="102"/>
      <c r="X649" s="102"/>
      <c r="Y649" s="102"/>
      <c r="Z649" s="57"/>
      <c r="AA649" s="57"/>
    </row>
  </sheetData>
  <mergeCells count="258">
    <mergeCell ref="A614:Y614"/>
    <mergeCell ref="A615:Y615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P616:Q616"/>
    <mergeCell ref="R616:S616"/>
    <mergeCell ref="T616:U616"/>
    <mergeCell ref="V616:W616"/>
    <mergeCell ref="X616:Y616"/>
    <mergeCell ref="A542:Y542"/>
    <mergeCell ref="A543:Y543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A1:M1"/>
    <mergeCell ref="A2:M2"/>
    <mergeCell ref="A37:Y37"/>
    <mergeCell ref="A38:Y38"/>
    <mergeCell ref="A39:A40"/>
    <mergeCell ref="B39:C39"/>
    <mergeCell ref="D39:E39"/>
    <mergeCell ref="F39:G39"/>
    <mergeCell ref="H39:I39"/>
    <mergeCell ref="J39:K39"/>
    <mergeCell ref="N75:O75"/>
    <mergeCell ref="P75:Q75"/>
    <mergeCell ref="R75:S75"/>
    <mergeCell ref="T75:U75"/>
    <mergeCell ref="V75:W75"/>
    <mergeCell ref="X75:Y75"/>
    <mergeCell ref="X39:Y39"/>
    <mergeCell ref="A73:Y73"/>
    <mergeCell ref="A74:Y74"/>
    <mergeCell ref="A75:A76"/>
    <mergeCell ref="B75:C75"/>
    <mergeCell ref="D75:E75"/>
    <mergeCell ref="F75:G75"/>
    <mergeCell ref="H75:I75"/>
    <mergeCell ref="J75:K75"/>
    <mergeCell ref="L75:M75"/>
    <mergeCell ref="L39:M39"/>
    <mergeCell ref="N39:O39"/>
    <mergeCell ref="P39:Q39"/>
    <mergeCell ref="R39:S39"/>
    <mergeCell ref="T39:U39"/>
    <mergeCell ref="V39:W39"/>
    <mergeCell ref="P111:Q111"/>
    <mergeCell ref="R111:S111"/>
    <mergeCell ref="T111:U111"/>
    <mergeCell ref="V111:W111"/>
    <mergeCell ref="X111:Y111"/>
    <mergeCell ref="A145:Y145"/>
    <mergeCell ref="A109:Y109"/>
    <mergeCell ref="A110:Y110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A146:Y146"/>
    <mergeCell ref="A147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D183:E183"/>
    <mergeCell ref="F183:G183"/>
    <mergeCell ref="H183:I183"/>
    <mergeCell ref="J183:K183"/>
    <mergeCell ref="R147:S147"/>
    <mergeCell ref="T147:U147"/>
    <mergeCell ref="V147:W147"/>
    <mergeCell ref="X147:Y147"/>
    <mergeCell ref="A181:Y181"/>
    <mergeCell ref="A182:Y182"/>
    <mergeCell ref="N219:O219"/>
    <mergeCell ref="P219:Q219"/>
    <mergeCell ref="R219:S219"/>
    <mergeCell ref="T219:U219"/>
    <mergeCell ref="V219:W219"/>
    <mergeCell ref="X219:Y219"/>
    <mergeCell ref="X183:Y183"/>
    <mergeCell ref="A217:Y217"/>
    <mergeCell ref="A218:Y218"/>
    <mergeCell ref="A219:A220"/>
    <mergeCell ref="B219:C219"/>
    <mergeCell ref="D219:E219"/>
    <mergeCell ref="F219:G219"/>
    <mergeCell ref="H219:I219"/>
    <mergeCell ref="J219:K219"/>
    <mergeCell ref="L219:M219"/>
    <mergeCell ref="L183:M183"/>
    <mergeCell ref="N183:O183"/>
    <mergeCell ref="P183:Q183"/>
    <mergeCell ref="R183:S183"/>
    <mergeCell ref="T183:U183"/>
    <mergeCell ref="V183:W183"/>
    <mergeCell ref="A183:A184"/>
    <mergeCell ref="B183:C183"/>
    <mergeCell ref="P255:Q255"/>
    <mergeCell ref="R255:S255"/>
    <mergeCell ref="T255:U255"/>
    <mergeCell ref="V255:W255"/>
    <mergeCell ref="X255:Y255"/>
    <mergeCell ref="A289:Y289"/>
    <mergeCell ref="A253:Y253"/>
    <mergeCell ref="A254:Y254"/>
    <mergeCell ref="A255:A256"/>
    <mergeCell ref="B255:C255"/>
    <mergeCell ref="D255:E255"/>
    <mergeCell ref="F255:G255"/>
    <mergeCell ref="H255:I255"/>
    <mergeCell ref="J255:K255"/>
    <mergeCell ref="L255:M255"/>
    <mergeCell ref="N255:O255"/>
    <mergeCell ref="A290:Y290"/>
    <mergeCell ref="A291:A292"/>
    <mergeCell ref="B291:C291"/>
    <mergeCell ref="D291:E291"/>
    <mergeCell ref="F291:G291"/>
    <mergeCell ref="H291:I291"/>
    <mergeCell ref="J291:K291"/>
    <mergeCell ref="L291:M291"/>
    <mergeCell ref="N291:O291"/>
    <mergeCell ref="P291:Q291"/>
    <mergeCell ref="D327:E327"/>
    <mergeCell ref="F327:G327"/>
    <mergeCell ref="H327:I327"/>
    <mergeCell ref="J327:K327"/>
    <mergeCell ref="R291:S291"/>
    <mergeCell ref="T291:U291"/>
    <mergeCell ref="V291:W291"/>
    <mergeCell ref="X291:Y291"/>
    <mergeCell ref="A325:Y325"/>
    <mergeCell ref="A326:Y326"/>
    <mergeCell ref="N363:O363"/>
    <mergeCell ref="P363:Q363"/>
    <mergeCell ref="R363:S363"/>
    <mergeCell ref="T363:U363"/>
    <mergeCell ref="V363:W363"/>
    <mergeCell ref="X363:Y363"/>
    <mergeCell ref="X327:Y327"/>
    <mergeCell ref="A361:Y361"/>
    <mergeCell ref="A362:Y362"/>
    <mergeCell ref="A363:A364"/>
    <mergeCell ref="B363:C363"/>
    <mergeCell ref="D363:E363"/>
    <mergeCell ref="F363:G363"/>
    <mergeCell ref="H363:I363"/>
    <mergeCell ref="J363:K363"/>
    <mergeCell ref="L363:M363"/>
    <mergeCell ref="L327:M327"/>
    <mergeCell ref="N327:O327"/>
    <mergeCell ref="P327:Q327"/>
    <mergeCell ref="R327:S327"/>
    <mergeCell ref="T327:U327"/>
    <mergeCell ref="V327:W327"/>
    <mergeCell ref="A327:A328"/>
    <mergeCell ref="B327:C327"/>
    <mergeCell ref="P399:Q399"/>
    <mergeCell ref="R399:S399"/>
    <mergeCell ref="T399:U399"/>
    <mergeCell ref="V399:W399"/>
    <mergeCell ref="X399:Y399"/>
    <mergeCell ref="A433:Y433"/>
    <mergeCell ref="A397:Y397"/>
    <mergeCell ref="A398:Y398"/>
    <mergeCell ref="A399:A400"/>
    <mergeCell ref="B399:C399"/>
    <mergeCell ref="D399:E399"/>
    <mergeCell ref="F399:G399"/>
    <mergeCell ref="H399:I399"/>
    <mergeCell ref="J399:K399"/>
    <mergeCell ref="L399:M399"/>
    <mergeCell ref="N399:O399"/>
    <mergeCell ref="A434:Y434"/>
    <mergeCell ref="A435:A436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B471:C471"/>
    <mergeCell ref="D471:E471"/>
    <mergeCell ref="F471:G471"/>
    <mergeCell ref="H471:I471"/>
    <mergeCell ref="J471:K471"/>
    <mergeCell ref="R435:S435"/>
    <mergeCell ref="T435:U435"/>
    <mergeCell ref="V435:W435"/>
    <mergeCell ref="X435:Y435"/>
    <mergeCell ref="A469:Y469"/>
    <mergeCell ref="A470:Y470"/>
    <mergeCell ref="X508:Y508"/>
    <mergeCell ref="L508:M508"/>
    <mergeCell ref="N508:O508"/>
    <mergeCell ref="P508:Q508"/>
    <mergeCell ref="R508:S508"/>
    <mergeCell ref="T508:U508"/>
    <mergeCell ref="V508:W508"/>
    <mergeCell ref="X471:Y471"/>
    <mergeCell ref="A505:X505"/>
    <mergeCell ref="A506:Y506"/>
    <mergeCell ref="A507:Y507"/>
    <mergeCell ref="A508:A509"/>
    <mergeCell ref="B508:C508"/>
    <mergeCell ref="D508:E508"/>
    <mergeCell ref="F508:G508"/>
    <mergeCell ref="H508:I508"/>
    <mergeCell ref="J508:K508"/>
    <mergeCell ref="L471:M471"/>
    <mergeCell ref="N471:O471"/>
    <mergeCell ref="P471:Q471"/>
    <mergeCell ref="R471:S471"/>
    <mergeCell ref="T471:U471"/>
    <mergeCell ref="V471:W471"/>
    <mergeCell ref="A471:A472"/>
    <mergeCell ref="A578:Y578"/>
    <mergeCell ref="A579:Y579"/>
    <mergeCell ref="A580:A581"/>
    <mergeCell ref="B580:C580"/>
    <mergeCell ref="D580:E580"/>
    <mergeCell ref="F580:G580"/>
    <mergeCell ref="H580:I580"/>
    <mergeCell ref="J580:K580"/>
    <mergeCell ref="L580:M580"/>
    <mergeCell ref="N580:O580"/>
    <mergeCell ref="P580:Q580"/>
    <mergeCell ref="R580:S580"/>
    <mergeCell ref="T580:U580"/>
    <mergeCell ref="V580:W580"/>
    <mergeCell ref="X580:Y580"/>
  </mergeCells>
  <pageMargins left="0.7" right="0.7" top="0.75" bottom="0.75" header="0.3" footer="0.3"/>
  <pageSetup scale="10" orientation="landscape" r:id="rId1"/>
  <rowBreaks count="1" manualBreakCount="1">
    <brk id="505" max="16383" man="1"/>
  </rowBreaks>
  <colBreaks count="2" manualBreakCount="2">
    <brk id="25" max="1048575" man="1"/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2"/>
  <sheetViews>
    <sheetView tabSelected="1" topLeftCell="I2" zoomScaleNormal="100" workbookViewId="0">
      <selection activeCell="U22" sqref="U22"/>
    </sheetView>
  </sheetViews>
  <sheetFormatPr defaultColWidth="9.125" defaultRowHeight="15.75" x14ac:dyDescent="0.25"/>
  <cols>
    <col min="1" max="1" width="9.125" style="69"/>
    <col min="2" max="2" width="9.125" style="72"/>
    <col min="3" max="3" width="11.25" style="72" customWidth="1"/>
    <col min="4" max="4" width="9.125" style="72"/>
    <col min="5" max="5" width="10.875" style="72" customWidth="1"/>
    <col min="6" max="6" width="9.125" style="72"/>
    <col min="7" max="7" width="11.75" style="72" customWidth="1"/>
    <col min="8" max="8" width="9.125" style="72"/>
    <col min="9" max="9" width="11.375" style="72" customWidth="1"/>
    <col min="10" max="10" width="9.125" style="72"/>
    <col min="11" max="11" width="11" style="72" customWidth="1"/>
    <col min="12" max="12" width="9.125" style="72"/>
    <col min="13" max="13" width="11.25" style="72" customWidth="1"/>
    <col min="14" max="14" width="9.125" style="72"/>
    <col min="15" max="15" width="10.375" style="72" customWidth="1"/>
    <col min="16" max="16" width="9.125" style="72"/>
    <col min="17" max="17" width="10.875" style="72" customWidth="1"/>
    <col min="18" max="18" width="9.125" style="72"/>
    <col min="19" max="19" width="11" style="72" customWidth="1"/>
    <col min="20" max="20" width="9.125" style="72"/>
    <col min="21" max="21" width="11" style="72" customWidth="1"/>
    <col min="22" max="22" width="9.125" style="72"/>
    <col min="23" max="23" width="11.375" style="72" customWidth="1"/>
    <col min="24" max="24" width="9.125" style="72"/>
    <col min="25" max="25" width="11" style="72" customWidth="1"/>
    <col min="26" max="26" width="12.375" style="72" customWidth="1"/>
    <col min="27" max="27" width="11" style="72" customWidth="1"/>
    <col min="28" max="28" width="10.75" style="69" bestFit="1" customWidth="1"/>
    <col min="29" max="16384" width="9.125" style="69"/>
  </cols>
  <sheetData>
    <row r="1" spans="1:28" ht="30" x14ac:dyDescent="0.25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8" ht="30.75" thickBot="1" x14ac:dyDescent="0.3">
      <c r="A2" s="126" t="s">
        <v>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8" s="1" customFormat="1" ht="25.5" thickBot="1" x14ac:dyDescent="0.7">
      <c r="A3" s="68" t="s">
        <v>57</v>
      </c>
      <c r="B3" s="122" t="s">
        <v>1</v>
      </c>
      <c r="C3" s="122"/>
      <c r="D3" s="122" t="s">
        <v>2</v>
      </c>
      <c r="E3" s="122"/>
      <c r="F3" s="122" t="s">
        <v>62</v>
      </c>
      <c r="G3" s="122"/>
      <c r="H3" s="122" t="s">
        <v>4</v>
      </c>
      <c r="I3" s="122"/>
      <c r="J3" s="122" t="s">
        <v>63</v>
      </c>
      <c r="K3" s="122"/>
      <c r="L3" s="122" t="s">
        <v>32</v>
      </c>
      <c r="M3" s="122"/>
      <c r="N3" s="123" t="s">
        <v>7</v>
      </c>
      <c r="O3" s="124"/>
      <c r="P3" s="122" t="s">
        <v>8</v>
      </c>
      <c r="Q3" s="122"/>
      <c r="R3" s="122" t="s">
        <v>9</v>
      </c>
      <c r="S3" s="122"/>
      <c r="T3" s="122" t="s">
        <v>10</v>
      </c>
      <c r="U3" s="122"/>
      <c r="V3" s="122" t="s">
        <v>14</v>
      </c>
      <c r="W3" s="122"/>
      <c r="X3" s="122" t="s">
        <v>11</v>
      </c>
      <c r="Y3" s="122"/>
      <c r="Z3" s="122" t="s">
        <v>58</v>
      </c>
      <c r="AA3" s="122"/>
    </row>
    <row r="4" spans="1:28" s="1" customFormat="1" ht="25.5" thickBot="1" x14ac:dyDescent="0.7">
      <c r="A4" s="43">
        <v>2007</v>
      </c>
      <c r="B4" s="127">
        <v>1315</v>
      </c>
      <c r="C4" s="128"/>
      <c r="D4" s="127">
        <v>1297</v>
      </c>
      <c r="E4" s="128"/>
      <c r="F4" s="127">
        <v>1288</v>
      </c>
      <c r="G4" s="128"/>
      <c r="H4" s="127">
        <v>1282</v>
      </c>
      <c r="I4" s="128"/>
      <c r="J4" s="127">
        <v>1273</v>
      </c>
      <c r="K4" s="128"/>
      <c r="L4" s="127">
        <v>1267</v>
      </c>
      <c r="M4" s="128"/>
      <c r="N4" s="127">
        <v>1260</v>
      </c>
      <c r="O4" s="128"/>
      <c r="P4" s="127">
        <v>1250</v>
      </c>
      <c r="Q4" s="128"/>
      <c r="R4" s="127">
        <v>1245</v>
      </c>
      <c r="S4" s="128"/>
      <c r="T4" s="127">
        <v>1242</v>
      </c>
      <c r="U4" s="128"/>
      <c r="V4" s="127">
        <v>1237</v>
      </c>
      <c r="W4" s="128"/>
      <c r="X4" s="127">
        <v>1227</v>
      </c>
      <c r="Y4" s="128"/>
      <c r="Z4" s="129">
        <f>AVERAGE(B4,D4,F4,H4,J4,L4,N4,P4,R4,T4,V4,X4)</f>
        <v>1265.25</v>
      </c>
      <c r="AA4" s="130"/>
    </row>
    <row r="5" spans="1:28" s="1" customFormat="1" ht="25.5" thickBot="1" x14ac:dyDescent="0.7">
      <c r="A5" s="43"/>
      <c r="B5" s="100" t="s">
        <v>64</v>
      </c>
      <c r="C5" s="100" t="s">
        <v>65</v>
      </c>
      <c r="D5" s="100" t="s">
        <v>64</v>
      </c>
      <c r="E5" s="100" t="s">
        <v>65</v>
      </c>
      <c r="F5" s="100" t="s">
        <v>64</v>
      </c>
      <c r="G5" s="100" t="s">
        <v>65</v>
      </c>
      <c r="H5" s="100" t="s">
        <v>64</v>
      </c>
      <c r="I5" s="100" t="s">
        <v>65</v>
      </c>
      <c r="J5" s="100" t="s">
        <v>64</v>
      </c>
      <c r="K5" s="100" t="s">
        <v>65</v>
      </c>
      <c r="L5" s="100" t="s">
        <v>64</v>
      </c>
      <c r="M5" s="100" t="s">
        <v>65</v>
      </c>
      <c r="N5" s="100" t="s">
        <v>64</v>
      </c>
      <c r="O5" s="100" t="s">
        <v>65</v>
      </c>
      <c r="P5" s="100" t="s">
        <v>64</v>
      </c>
      <c r="Q5" s="100" t="s">
        <v>65</v>
      </c>
      <c r="R5" s="100" t="s">
        <v>64</v>
      </c>
      <c r="S5" s="100" t="s">
        <v>65</v>
      </c>
      <c r="T5" s="100" t="s">
        <v>64</v>
      </c>
      <c r="U5" s="100" t="s">
        <v>65</v>
      </c>
      <c r="V5" s="100" t="s">
        <v>64</v>
      </c>
      <c r="W5" s="100" t="s">
        <v>65</v>
      </c>
      <c r="X5" s="100" t="s">
        <v>64</v>
      </c>
      <c r="Y5" s="100" t="s">
        <v>65</v>
      </c>
      <c r="Z5" s="100" t="s">
        <v>64</v>
      </c>
      <c r="AA5" s="100" t="s">
        <v>65</v>
      </c>
    </row>
    <row r="6" spans="1:28" ht="25.5" customHeight="1" x14ac:dyDescent="0.65">
      <c r="A6" s="43">
        <v>2008</v>
      </c>
      <c r="B6" s="70">
        <v>1215</v>
      </c>
      <c r="C6" s="70">
        <v>1215</v>
      </c>
      <c r="D6" s="70">
        <v>1211</v>
      </c>
      <c r="E6" s="70">
        <v>1211</v>
      </c>
      <c r="F6" s="70">
        <v>1209</v>
      </c>
      <c r="G6" s="70">
        <v>1209</v>
      </c>
      <c r="H6" s="70">
        <v>1204</v>
      </c>
      <c r="I6" s="70">
        <v>1204</v>
      </c>
      <c r="J6" s="70">
        <v>1201</v>
      </c>
      <c r="K6" s="70">
        <v>1201</v>
      </c>
      <c r="L6" s="70">
        <v>1199</v>
      </c>
      <c r="M6" s="70">
        <v>1199</v>
      </c>
      <c r="N6" s="70">
        <v>1196</v>
      </c>
      <c r="O6" s="70">
        <v>1196</v>
      </c>
      <c r="P6" s="70">
        <v>1190</v>
      </c>
      <c r="Q6" s="70">
        <v>1190</v>
      </c>
      <c r="R6" s="70">
        <v>1183</v>
      </c>
      <c r="S6" s="70">
        <v>1183</v>
      </c>
      <c r="T6" s="70">
        <v>1181</v>
      </c>
      <c r="U6" s="70">
        <v>1181</v>
      </c>
      <c r="V6" s="70">
        <v>1180</v>
      </c>
      <c r="W6" s="70">
        <v>1178</v>
      </c>
      <c r="X6" s="70">
        <v>1178</v>
      </c>
      <c r="Y6" s="70">
        <v>1175</v>
      </c>
      <c r="Z6" s="73">
        <f>AVERAGE(B6,D6,F6,H6,J6,L6,N6,P6,R6,T6,V6,X6)</f>
        <v>1195.5833333333333</v>
      </c>
      <c r="AA6" s="80">
        <f>AVERAGE(C6,E6,G6,I6,K6,M6,O6,Q6,S6,U6,W6,Y6)</f>
        <v>1195.1666666666667</v>
      </c>
      <c r="AB6" s="75"/>
    </row>
    <row r="7" spans="1:28" ht="25.5" customHeight="1" x14ac:dyDescent="0.65">
      <c r="A7" s="43">
        <v>2009</v>
      </c>
      <c r="B7" s="70">
        <v>1176</v>
      </c>
      <c r="C7" s="70">
        <v>1173</v>
      </c>
      <c r="D7" s="70">
        <v>1176</v>
      </c>
      <c r="E7" s="70">
        <v>1173</v>
      </c>
      <c r="F7" s="70">
        <v>1176</v>
      </c>
      <c r="G7" s="70">
        <v>1173</v>
      </c>
      <c r="H7" s="70">
        <v>1176</v>
      </c>
      <c r="I7" s="70">
        <v>1173</v>
      </c>
      <c r="J7" s="70">
        <v>1176</v>
      </c>
      <c r="K7" s="70">
        <v>1173</v>
      </c>
      <c r="L7" s="70">
        <v>1178</v>
      </c>
      <c r="M7" s="70">
        <v>1173</v>
      </c>
      <c r="N7" s="70">
        <v>1183</v>
      </c>
      <c r="O7" s="70">
        <v>1173</v>
      </c>
      <c r="P7" s="70">
        <v>1183</v>
      </c>
      <c r="Q7" s="70">
        <v>1173</v>
      </c>
      <c r="R7" s="70">
        <v>1183</v>
      </c>
      <c r="S7" s="70">
        <v>1173</v>
      </c>
      <c r="T7" s="70">
        <v>1183</v>
      </c>
      <c r="U7" s="70">
        <v>1173</v>
      </c>
      <c r="V7" s="70">
        <v>1183</v>
      </c>
      <c r="W7" s="70">
        <v>1173</v>
      </c>
      <c r="X7" s="70">
        <v>1183</v>
      </c>
      <c r="Y7" s="70">
        <v>1173</v>
      </c>
      <c r="Z7" s="73">
        <f t="shared" ref="Z7:Z17" si="0">AVERAGE(B7,D7,F7,H7,J7,L7,N7,P7,R7,T7,V7,X7)</f>
        <v>1179.6666666666667</v>
      </c>
      <c r="AA7" s="81">
        <f t="shared" ref="AA7:AA18" si="1">AVERAGE(C7,E7,G7,I7,K7,M7,O7,Q7,S7,U7,W7,Y7)</f>
        <v>1173</v>
      </c>
      <c r="AB7" s="75"/>
    </row>
    <row r="8" spans="1:28" ht="25.5" customHeight="1" x14ac:dyDescent="0.65">
      <c r="A8" s="43">
        <v>2010</v>
      </c>
      <c r="B8" s="70">
        <v>1183</v>
      </c>
      <c r="C8" s="70">
        <v>1173</v>
      </c>
      <c r="D8" s="70">
        <v>1183</v>
      </c>
      <c r="E8" s="70">
        <v>1173</v>
      </c>
      <c r="F8" s="70">
        <v>1183</v>
      </c>
      <c r="G8" s="70">
        <v>1173</v>
      </c>
      <c r="H8" s="70">
        <v>1183</v>
      </c>
      <c r="I8" s="70">
        <v>1175</v>
      </c>
      <c r="J8" s="70">
        <v>1183</v>
      </c>
      <c r="K8" s="70">
        <v>1175</v>
      </c>
      <c r="L8" s="70">
        <v>1183</v>
      </c>
      <c r="M8" s="70">
        <v>1176</v>
      </c>
      <c r="N8" s="70">
        <v>1183</v>
      </c>
      <c r="O8" s="70">
        <v>1177</v>
      </c>
      <c r="P8" s="70">
        <v>1183</v>
      </c>
      <c r="Q8" s="70">
        <v>1179</v>
      </c>
      <c r="R8" s="70">
        <v>1183</v>
      </c>
      <c r="S8" s="70">
        <v>1179</v>
      </c>
      <c r="T8" s="70">
        <v>1183</v>
      </c>
      <c r="U8" s="70">
        <v>1179</v>
      </c>
      <c r="V8" s="70">
        <v>1183</v>
      </c>
      <c r="W8" s="70">
        <v>1181</v>
      </c>
      <c r="X8" s="70">
        <v>1183</v>
      </c>
      <c r="Y8" s="70">
        <v>1183</v>
      </c>
      <c r="Z8" s="73">
        <f t="shared" si="0"/>
        <v>1183</v>
      </c>
      <c r="AA8" s="81">
        <f t="shared" si="1"/>
        <v>1176.9166666666667</v>
      </c>
      <c r="AB8" s="75"/>
    </row>
    <row r="9" spans="1:28" ht="25.5" customHeight="1" x14ac:dyDescent="0.65">
      <c r="A9" s="43">
        <v>2011</v>
      </c>
      <c r="B9" s="70">
        <v>1183</v>
      </c>
      <c r="C9" s="70">
        <v>1183</v>
      </c>
      <c r="D9" s="70">
        <v>1183</v>
      </c>
      <c r="E9" s="70">
        <v>1183</v>
      </c>
      <c r="F9" s="70">
        <v>1183</v>
      </c>
      <c r="G9" s="70">
        <v>1183</v>
      </c>
      <c r="H9" s="70">
        <v>1183</v>
      </c>
      <c r="I9" s="70">
        <v>1183</v>
      </c>
      <c r="J9" s="70">
        <v>1183</v>
      </c>
      <c r="K9" s="70">
        <v>1183</v>
      </c>
      <c r="L9" s="70">
        <v>1183</v>
      </c>
      <c r="M9" s="70">
        <v>1183</v>
      </c>
      <c r="N9" s="70">
        <v>1183</v>
      </c>
      <c r="O9" s="70">
        <v>1183</v>
      </c>
      <c r="P9" s="70">
        <v>1183</v>
      </c>
      <c r="Q9" s="70">
        <v>1183</v>
      </c>
      <c r="R9" s="70">
        <v>1183</v>
      </c>
      <c r="S9" s="70">
        <v>1183</v>
      </c>
      <c r="T9" s="70">
        <v>1183</v>
      </c>
      <c r="U9" s="70">
        <v>1183</v>
      </c>
      <c r="V9" s="70">
        <v>1183</v>
      </c>
      <c r="W9" s="70">
        <v>1183</v>
      </c>
      <c r="X9" s="70">
        <v>1183</v>
      </c>
      <c r="Y9" s="70">
        <v>1183</v>
      </c>
      <c r="Z9" s="73">
        <f t="shared" si="0"/>
        <v>1183</v>
      </c>
      <c r="AA9" s="81">
        <f t="shared" si="1"/>
        <v>1183</v>
      </c>
      <c r="AB9" s="75"/>
    </row>
    <row r="10" spans="1:28" ht="25.5" customHeight="1" x14ac:dyDescent="0.65">
      <c r="A10" s="43">
        <v>2012</v>
      </c>
      <c r="B10" s="70">
        <v>1181</v>
      </c>
      <c r="C10" s="70">
        <v>1181</v>
      </c>
      <c r="D10" s="70">
        <v>1179</v>
      </c>
      <c r="E10" s="70">
        <v>1179</v>
      </c>
      <c r="F10" s="70">
        <v>1179</v>
      </c>
      <c r="G10" s="70">
        <v>1179</v>
      </c>
      <c r="H10" s="70">
        <v>1179</v>
      </c>
      <c r="I10" s="70">
        <v>1179</v>
      </c>
      <c r="J10" s="70">
        <v>1179</v>
      </c>
      <c r="K10" s="70">
        <v>1179</v>
      </c>
      <c r="L10" s="70">
        <v>1179</v>
      </c>
      <c r="M10" s="70">
        <v>1179</v>
      </c>
      <c r="N10" s="70">
        <v>1179</v>
      </c>
      <c r="O10" s="70">
        <v>1179</v>
      </c>
      <c r="P10" s="70">
        <v>1179</v>
      </c>
      <c r="Q10" s="70">
        <v>1179</v>
      </c>
      <c r="R10" s="70">
        <v>1179</v>
      </c>
      <c r="S10" s="70">
        <v>1179</v>
      </c>
      <c r="T10" s="70">
        <v>1179</v>
      </c>
      <c r="U10" s="70">
        <v>1179</v>
      </c>
      <c r="V10" s="70">
        <v>1179</v>
      </c>
      <c r="W10" s="70">
        <v>1179</v>
      </c>
      <c r="X10" s="70">
        <v>1179</v>
      </c>
      <c r="Y10" s="70">
        <v>1179</v>
      </c>
      <c r="Z10" s="73">
        <f t="shared" si="0"/>
        <v>1179.1666666666667</v>
      </c>
      <c r="AA10" s="81">
        <f t="shared" si="1"/>
        <v>1179.1666666666667</v>
      </c>
      <c r="AB10" s="75"/>
    </row>
    <row r="11" spans="1:28" ht="25.5" customHeight="1" x14ac:dyDescent="0.65">
      <c r="A11" s="43">
        <v>2013</v>
      </c>
      <c r="B11" s="70">
        <v>1179</v>
      </c>
      <c r="C11" s="70">
        <v>1179</v>
      </c>
      <c r="D11" s="70">
        <v>1179</v>
      </c>
      <c r="E11" s="70">
        <v>1179</v>
      </c>
      <c r="F11" s="70">
        <v>1179</v>
      </c>
      <c r="G11" s="70">
        <v>1179</v>
      </c>
      <c r="H11" s="70">
        <v>1179</v>
      </c>
      <c r="I11" s="70">
        <v>1179</v>
      </c>
      <c r="J11" s="70">
        <v>1179</v>
      </c>
      <c r="K11" s="70">
        <v>1179</v>
      </c>
      <c r="L11" s="70">
        <v>1179</v>
      </c>
      <c r="M11" s="70">
        <v>1179</v>
      </c>
      <c r="N11" s="70">
        <v>1179</v>
      </c>
      <c r="O11" s="70">
        <v>1179</v>
      </c>
      <c r="P11" s="70">
        <v>1179</v>
      </c>
      <c r="Q11" s="70">
        <v>1179</v>
      </c>
      <c r="R11" s="70">
        <v>1179</v>
      </c>
      <c r="S11" s="70">
        <v>1179</v>
      </c>
      <c r="T11" s="70">
        <v>1179</v>
      </c>
      <c r="U11" s="70">
        <v>1179</v>
      </c>
      <c r="V11" s="70">
        <v>1179</v>
      </c>
      <c r="W11" s="70">
        <v>1179</v>
      </c>
      <c r="X11" s="70">
        <v>1177</v>
      </c>
      <c r="Y11" s="70">
        <v>1179</v>
      </c>
      <c r="Z11" s="73">
        <f t="shared" si="0"/>
        <v>1178.8333333333333</v>
      </c>
      <c r="AA11" s="81">
        <f t="shared" si="1"/>
        <v>1179</v>
      </c>
      <c r="AB11" s="75"/>
    </row>
    <row r="12" spans="1:28" ht="25.5" customHeight="1" x14ac:dyDescent="0.65">
      <c r="A12" s="43">
        <v>2014</v>
      </c>
      <c r="B12" s="70">
        <v>1177</v>
      </c>
      <c r="C12" s="70">
        <v>1179</v>
      </c>
      <c r="D12" s="70">
        <v>1183</v>
      </c>
      <c r="E12" s="70">
        <v>1183</v>
      </c>
      <c r="F12" s="70">
        <v>1190</v>
      </c>
      <c r="G12" s="70">
        <v>1187</v>
      </c>
      <c r="H12" s="70">
        <v>1190</v>
      </c>
      <c r="I12" s="70">
        <v>1187</v>
      </c>
      <c r="J12" s="70">
        <v>1190</v>
      </c>
      <c r="K12" s="70">
        <v>1187</v>
      </c>
      <c r="L12" s="70">
        <v>1190</v>
      </c>
      <c r="M12" s="70">
        <v>1187</v>
      </c>
      <c r="N12" s="70">
        <v>1190</v>
      </c>
      <c r="O12" s="70">
        <v>1187</v>
      </c>
      <c r="P12" s="70">
        <v>1190</v>
      </c>
      <c r="Q12" s="70">
        <v>1187</v>
      </c>
      <c r="R12" s="70">
        <v>1190</v>
      </c>
      <c r="S12" s="70">
        <v>1187</v>
      </c>
      <c r="T12" s="70">
        <v>1190</v>
      </c>
      <c r="U12" s="70">
        <v>1187</v>
      </c>
      <c r="V12" s="70">
        <v>1190</v>
      </c>
      <c r="W12" s="70">
        <v>1187</v>
      </c>
      <c r="X12" s="70">
        <v>1190</v>
      </c>
      <c r="Y12" s="70">
        <v>1187</v>
      </c>
      <c r="Z12" s="73">
        <f t="shared" si="0"/>
        <v>1188.3333333333333</v>
      </c>
      <c r="AA12" s="81">
        <f t="shared" si="1"/>
        <v>1186</v>
      </c>
      <c r="AB12" s="75"/>
    </row>
    <row r="13" spans="1:28" ht="25.5" customHeight="1" x14ac:dyDescent="0.65">
      <c r="A13" s="43">
        <v>2015</v>
      </c>
      <c r="B13" s="70">
        <v>1190</v>
      </c>
      <c r="C13" s="70">
        <v>1187</v>
      </c>
      <c r="D13" s="70">
        <v>1190</v>
      </c>
      <c r="E13" s="70">
        <v>1187</v>
      </c>
      <c r="F13" s="70">
        <v>1190</v>
      </c>
      <c r="G13" s="70">
        <v>1187</v>
      </c>
      <c r="H13" s="70">
        <v>1190</v>
      </c>
      <c r="I13" s="70">
        <v>1187</v>
      </c>
      <c r="J13" s="70">
        <v>1190</v>
      </c>
      <c r="K13" s="70">
        <v>1187</v>
      </c>
      <c r="L13" s="70">
        <v>1190</v>
      </c>
      <c r="M13" s="70">
        <v>1187</v>
      </c>
      <c r="N13" s="70">
        <v>1190</v>
      </c>
      <c r="O13" s="70">
        <v>1187</v>
      </c>
      <c r="P13" s="70">
        <v>1190</v>
      </c>
      <c r="Q13" s="70">
        <v>1187</v>
      </c>
      <c r="R13" s="70">
        <v>1190</v>
      </c>
      <c r="S13" s="70">
        <v>1187</v>
      </c>
      <c r="T13" s="70">
        <v>1190</v>
      </c>
      <c r="U13" s="70">
        <v>1187</v>
      </c>
      <c r="V13" s="70">
        <v>1190</v>
      </c>
      <c r="W13" s="70">
        <v>1187</v>
      </c>
      <c r="X13" s="70">
        <v>1190</v>
      </c>
      <c r="Y13" s="70">
        <v>1187</v>
      </c>
      <c r="Z13" s="73">
        <f t="shared" si="0"/>
        <v>1190</v>
      </c>
      <c r="AA13" s="81">
        <f t="shared" si="1"/>
        <v>1187</v>
      </c>
      <c r="AB13" s="75"/>
    </row>
    <row r="14" spans="1:28" ht="25.5" customHeight="1" x14ac:dyDescent="0.65">
      <c r="A14" s="43">
        <v>2016</v>
      </c>
      <c r="B14" s="70">
        <v>1190</v>
      </c>
      <c r="C14" s="70">
        <v>1190</v>
      </c>
      <c r="D14" s="70">
        <v>1190</v>
      </c>
      <c r="E14" s="70">
        <v>1190</v>
      </c>
      <c r="F14" s="70">
        <v>1190</v>
      </c>
      <c r="G14" s="70">
        <v>1190</v>
      </c>
      <c r="H14" s="70">
        <v>1190</v>
      </c>
      <c r="I14" s="70">
        <v>1190</v>
      </c>
      <c r="J14" s="70">
        <v>1190</v>
      </c>
      <c r="K14" s="70">
        <v>1190</v>
      </c>
      <c r="L14" s="70">
        <v>1190</v>
      </c>
      <c r="M14" s="70">
        <v>1190</v>
      </c>
      <c r="N14" s="70">
        <v>1190</v>
      </c>
      <c r="O14" s="70">
        <v>1190</v>
      </c>
      <c r="P14" s="70">
        <v>1190</v>
      </c>
      <c r="Q14" s="70">
        <v>1190</v>
      </c>
      <c r="R14" s="70">
        <v>1190</v>
      </c>
      <c r="S14" s="70">
        <v>1190</v>
      </c>
      <c r="T14" s="70">
        <v>1190</v>
      </c>
      <c r="U14" s="70">
        <v>1190</v>
      </c>
      <c r="V14" s="70">
        <v>1190</v>
      </c>
      <c r="W14" s="70">
        <v>1190</v>
      </c>
      <c r="X14" s="70">
        <v>1190</v>
      </c>
      <c r="Y14" s="70">
        <v>1190</v>
      </c>
      <c r="Z14" s="73">
        <f t="shared" si="0"/>
        <v>1190</v>
      </c>
      <c r="AA14" s="81">
        <f t="shared" si="1"/>
        <v>1190</v>
      </c>
      <c r="AB14" s="75"/>
    </row>
    <row r="15" spans="1:28" ht="25.5" customHeight="1" x14ac:dyDescent="0.65">
      <c r="A15" s="43">
        <v>2017</v>
      </c>
      <c r="B15" s="70">
        <v>1190</v>
      </c>
      <c r="C15" s="70">
        <v>1190</v>
      </c>
      <c r="D15" s="70">
        <v>1190</v>
      </c>
      <c r="E15" s="70">
        <v>1190</v>
      </c>
      <c r="F15" s="70">
        <v>1190</v>
      </c>
      <c r="G15" s="70">
        <v>1190</v>
      </c>
      <c r="H15" s="70">
        <v>1190</v>
      </c>
      <c r="I15" s="70">
        <v>1190</v>
      </c>
      <c r="J15" s="70">
        <v>1190</v>
      </c>
      <c r="K15" s="70">
        <v>1190</v>
      </c>
      <c r="L15" s="70">
        <v>1190</v>
      </c>
      <c r="M15" s="70">
        <v>1190</v>
      </c>
      <c r="N15" s="70">
        <v>1190</v>
      </c>
      <c r="O15" s="70">
        <v>1190</v>
      </c>
      <c r="P15" s="70">
        <v>1190</v>
      </c>
      <c r="Q15" s="70">
        <v>1190</v>
      </c>
      <c r="R15" s="70">
        <v>1190</v>
      </c>
      <c r="S15" s="70">
        <v>1190</v>
      </c>
      <c r="T15" s="70">
        <v>1190</v>
      </c>
      <c r="U15" s="70">
        <v>1190</v>
      </c>
      <c r="V15" s="70">
        <v>1190</v>
      </c>
      <c r="W15" s="70">
        <v>1190</v>
      </c>
      <c r="X15" s="70">
        <v>1190</v>
      </c>
      <c r="Y15" s="70">
        <v>1190</v>
      </c>
      <c r="Z15" s="73">
        <f t="shared" si="0"/>
        <v>1190</v>
      </c>
      <c r="AA15" s="81">
        <f t="shared" si="1"/>
        <v>1190</v>
      </c>
      <c r="AB15" s="75"/>
    </row>
    <row r="16" spans="1:28" ht="25.5" customHeight="1" x14ac:dyDescent="0.65">
      <c r="A16" s="43">
        <v>2018</v>
      </c>
      <c r="B16" s="70">
        <v>1190</v>
      </c>
      <c r="C16" s="70">
        <v>1190</v>
      </c>
      <c r="D16" s="70">
        <v>1190</v>
      </c>
      <c r="E16" s="70">
        <v>1190</v>
      </c>
      <c r="F16" s="70">
        <v>1190</v>
      </c>
      <c r="G16" s="70">
        <v>1190</v>
      </c>
      <c r="H16" s="70">
        <v>1190</v>
      </c>
      <c r="I16" s="70">
        <v>1190</v>
      </c>
      <c r="J16" s="70">
        <v>1190</v>
      </c>
      <c r="K16" s="70">
        <v>1190</v>
      </c>
      <c r="L16" s="70">
        <v>1190</v>
      </c>
      <c r="M16" s="70">
        <v>1190</v>
      </c>
      <c r="N16" s="70">
        <v>1190</v>
      </c>
      <c r="O16" s="70">
        <v>1190</v>
      </c>
      <c r="P16" s="70">
        <v>1190</v>
      </c>
      <c r="Q16" s="70">
        <v>1190</v>
      </c>
      <c r="R16" s="70">
        <v>1190</v>
      </c>
      <c r="S16" s="70">
        <v>1190</v>
      </c>
      <c r="T16" s="70">
        <v>1190</v>
      </c>
      <c r="U16" s="70">
        <v>1190</v>
      </c>
      <c r="V16" s="70">
        <v>1190</v>
      </c>
      <c r="W16" s="70">
        <v>1190</v>
      </c>
      <c r="X16" s="70">
        <v>1190</v>
      </c>
      <c r="Y16" s="70">
        <v>1190</v>
      </c>
      <c r="Z16" s="73">
        <f>AVERAGE(B16,D16,F16,H16,J16,L16,N16,P16,R16,T16,V16,X16)</f>
        <v>1190</v>
      </c>
      <c r="AA16" s="81">
        <f t="shared" si="1"/>
        <v>1190</v>
      </c>
      <c r="AB16" s="75"/>
    </row>
    <row r="17" spans="1:28" ht="25.5" customHeight="1" x14ac:dyDescent="0.65">
      <c r="A17" s="43">
        <v>2019</v>
      </c>
      <c r="B17" s="70">
        <v>1190</v>
      </c>
      <c r="C17" s="70">
        <v>1190</v>
      </c>
      <c r="D17" s="70">
        <v>1190</v>
      </c>
      <c r="E17" s="70">
        <v>1190</v>
      </c>
      <c r="F17" s="70">
        <v>1190</v>
      </c>
      <c r="G17" s="70">
        <v>1190</v>
      </c>
      <c r="H17" s="70">
        <v>1190</v>
      </c>
      <c r="I17" s="70">
        <v>1190</v>
      </c>
      <c r="J17" s="70">
        <v>1190</v>
      </c>
      <c r="K17" s="70">
        <v>1190</v>
      </c>
      <c r="L17" s="70">
        <v>1190</v>
      </c>
      <c r="M17" s="70">
        <v>1190</v>
      </c>
      <c r="N17" s="70">
        <v>1190</v>
      </c>
      <c r="O17" s="70">
        <v>1190</v>
      </c>
      <c r="P17" s="70">
        <v>1190</v>
      </c>
      <c r="Q17" s="70">
        <v>1190</v>
      </c>
      <c r="R17" s="70">
        <v>1190</v>
      </c>
      <c r="S17" s="70">
        <v>1190</v>
      </c>
      <c r="T17" s="70">
        <v>1190</v>
      </c>
      <c r="U17" s="70">
        <v>1190</v>
      </c>
      <c r="V17" s="70">
        <v>1190</v>
      </c>
      <c r="W17" s="70">
        <v>1190</v>
      </c>
      <c r="X17" s="70">
        <v>1190</v>
      </c>
      <c r="Y17" s="70">
        <v>1190</v>
      </c>
      <c r="Z17" s="73">
        <f t="shared" si="0"/>
        <v>1190</v>
      </c>
      <c r="AA17" s="81">
        <f>AVERAGE(C17,E17,G17,I17,K17,M17,O17,Q17,S17,U17,W17,Y17)</f>
        <v>1190</v>
      </c>
      <c r="AB17" s="75"/>
    </row>
    <row r="18" spans="1:28" ht="25.5" customHeight="1" x14ac:dyDescent="0.65">
      <c r="A18" s="43">
        <v>2020</v>
      </c>
      <c r="B18" s="70">
        <v>1190</v>
      </c>
      <c r="C18" s="70">
        <v>1190</v>
      </c>
      <c r="D18" s="70">
        <v>1190</v>
      </c>
      <c r="E18" s="70">
        <v>1190</v>
      </c>
      <c r="F18" s="70">
        <v>1190</v>
      </c>
      <c r="G18" s="70">
        <v>1190</v>
      </c>
      <c r="H18" s="70">
        <v>1190</v>
      </c>
      <c r="I18" s="70">
        <v>1190</v>
      </c>
      <c r="J18" s="70">
        <v>1190</v>
      </c>
      <c r="K18" s="70">
        <v>1190</v>
      </c>
      <c r="L18" s="70">
        <v>1190</v>
      </c>
      <c r="M18" s="70">
        <v>1190</v>
      </c>
      <c r="N18" s="70">
        <v>1190</v>
      </c>
      <c r="O18" s="70">
        <v>1190</v>
      </c>
      <c r="P18" s="70">
        <v>1190</v>
      </c>
      <c r="Q18" s="70">
        <v>1190</v>
      </c>
      <c r="R18" s="70">
        <v>1190</v>
      </c>
      <c r="S18" s="70">
        <v>1190</v>
      </c>
      <c r="T18" s="70">
        <v>1190</v>
      </c>
      <c r="U18" s="70">
        <v>1190</v>
      </c>
      <c r="V18" s="70">
        <v>1190</v>
      </c>
      <c r="W18" s="70">
        <v>1190</v>
      </c>
      <c r="X18" s="70">
        <v>1313</v>
      </c>
      <c r="Y18" s="70">
        <v>1313</v>
      </c>
      <c r="Z18" s="73">
        <f>AVERAGE(B18,D18,F18,H18,J18,L18,N18,P18,R18,T18,V18,X18)</f>
        <v>1200.25</v>
      </c>
      <c r="AA18" s="81">
        <f t="shared" si="1"/>
        <v>1200.25</v>
      </c>
      <c r="AB18" s="75"/>
    </row>
    <row r="19" spans="1:28" ht="25.5" customHeight="1" x14ac:dyDescent="0.65">
      <c r="A19" s="76">
        <v>2021</v>
      </c>
      <c r="B19" s="78">
        <v>1460</v>
      </c>
      <c r="C19" s="70">
        <v>1460</v>
      </c>
      <c r="D19" s="70">
        <v>1460</v>
      </c>
      <c r="E19" s="70">
        <v>1460</v>
      </c>
      <c r="F19" s="70">
        <v>1460</v>
      </c>
      <c r="G19" s="70">
        <v>1460</v>
      </c>
      <c r="H19" s="70">
        <v>1460</v>
      </c>
      <c r="I19" s="70">
        <v>1460</v>
      </c>
      <c r="J19" s="70">
        <v>1460</v>
      </c>
      <c r="K19" s="70">
        <v>1460</v>
      </c>
      <c r="L19" s="70">
        <v>1460</v>
      </c>
      <c r="M19" s="70">
        <v>1460</v>
      </c>
      <c r="N19" s="70">
        <v>1460</v>
      </c>
      <c r="O19" s="70">
        <v>1460</v>
      </c>
      <c r="P19" s="70">
        <v>1460</v>
      </c>
      <c r="Q19" s="70">
        <v>1460</v>
      </c>
      <c r="R19" s="70">
        <v>1460</v>
      </c>
      <c r="S19" s="70">
        <v>1460</v>
      </c>
      <c r="T19" s="70">
        <v>1460</v>
      </c>
      <c r="U19" s="70">
        <v>1460</v>
      </c>
      <c r="V19" s="70">
        <v>1460</v>
      </c>
      <c r="W19" s="70">
        <v>1460</v>
      </c>
      <c r="X19" s="70">
        <v>1460</v>
      </c>
      <c r="Y19" s="70">
        <v>1460</v>
      </c>
      <c r="Z19" s="73">
        <f>AVERAGE(B19,D19,F19,H19,J19,L19,N19,P19,R19,T19,V19,X19)</f>
        <v>1460</v>
      </c>
      <c r="AA19" s="81">
        <f>AVERAGE(C19,E19,G19,I19,K19,M19,O19,Q19,S19,U19,W19,Y19)</f>
        <v>1460</v>
      </c>
      <c r="AB19" s="75"/>
    </row>
    <row r="20" spans="1:28" ht="25.5" customHeight="1" x14ac:dyDescent="0.65">
      <c r="A20" s="84">
        <v>2022</v>
      </c>
      <c r="B20" s="85">
        <v>1460</v>
      </c>
      <c r="C20" s="86">
        <v>1460</v>
      </c>
      <c r="D20" s="86">
        <v>1460</v>
      </c>
      <c r="E20" s="86">
        <v>1460</v>
      </c>
      <c r="F20" s="86">
        <v>1460</v>
      </c>
      <c r="G20" s="86">
        <v>1460</v>
      </c>
      <c r="H20" s="86">
        <v>1460</v>
      </c>
      <c r="I20" s="86">
        <v>1460</v>
      </c>
      <c r="J20" s="86">
        <v>1460</v>
      </c>
      <c r="K20" s="86">
        <v>1460</v>
      </c>
      <c r="L20" s="86">
        <v>1460</v>
      </c>
      <c r="M20" s="86">
        <v>1460</v>
      </c>
      <c r="N20" s="86">
        <v>1460</v>
      </c>
      <c r="O20" s="86">
        <v>1460</v>
      </c>
      <c r="P20" s="86">
        <v>1460</v>
      </c>
      <c r="Q20" s="86">
        <v>1460</v>
      </c>
      <c r="R20" s="86">
        <v>1460</v>
      </c>
      <c r="S20" s="86">
        <v>1460</v>
      </c>
      <c r="T20" s="86">
        <v>1460</v>
      </c>
      <c r="U20" s="86">
        <v>1460</v>
      </c>
      <c r="V20" s="86">
        <v>1460</v>
      </c>
      <c r="W20" s="86">
        <v>1460</v>
      </c>
      <c r="X20" s="86">
        <v>1460</v>
      </c>
      <c r="Y20" s="86">
        <v>1460</v>
      </c>
      <c r="Z20" s="87">
        <f>AVERAGE(B20,D20,F20,H20,J20,L20,N20,P20,R20,T20,V20,X20)</f>
        <v>1460</v>
      </c>
      <c r="AA20" s="88">
        <f>AVERAGE(C20,E20,G20,I20,K20,M20,O20,Q20,S20,U20,W20,Y20)</f>
        <v>1460</v>
      </c>
      <c r="AB20" s="75"/>
    </row>
    <row r="21" spans="1:28" ht="25.5" customHeight="1" x14ac:dyDescent="0.65">
      <c r="A21" s="84">
        <v>2023</v>
      </c>
      <c r="B21" s="85">
        <v>1460</v>
      </c>
      <c r="C21" s="86">
        <v>1460</v>
      </c>
      <c r="D21" s="86">
        <v>1349</v>
      </c>
      <c r="E21" s="86">
        <v>1349</v>
      </c>
      <c r="F21" s="86">
        <v>1310</v>
      </c>
      <c r="G21" s="86">
        <v>1310</v>
      </c>
      <c r="H21" s="86">
        <v>1310</v>
      </c>
      <c r="I21" s="86">
        <v>1310</v>
      </c>
      <c r="J21" s="86">
        <v>1310</v>
      </c>
      <c r="K21" s="86">
        <v>1310</v>
      </c>
      <c r="L21" s="86">
        <v>1310</v>
      </c>
      <c r="M21" s="86">
        <v>1310</v>
      </c>
      <c r="N21" s="86">
        <v>1310</v>
      </c>
      <c r="O21" s="86">
        <v>1310</v>
      </c>
      <c r="P21" s="86">
        <v>1309</v>
      </c>
      <c r="Q21" s="86">
        <v>1310</v>
      </c>
      <c r="R21" s="86">
        <v>1305</v>
      </c>
      <c r="S21" s="86">
        <v>1310</v>
      </c>
      <c r="T21" s="86">
        <v>1305</v>
      </c>
      <c r="U21" s="86">
        <v>1310</v>
      </c>
      <c r="V21" s="86">
        <v>1305</v>
      </c>
      <c r="W21" s="86">
        <v>1310</v>
      </c>
      <c r="X21" s="86">
        <v>1305</v>
      </c>
      <c r="Y21" s="86">
        <v>1310</v>
      </c>
      <c r="Z21" s="87">
        <f>AVERAGE(B21,D21,F21,H21,J21,L21,N21,P21,R21,T21,V21,X21)</f>
        <v>1324</v>
      </c>
      <c r="AA21" s="88">
        <f>AVERAGE(C21,E21,G21,I21,K21,M21,O21,Q21,S21,U21,W21,Y21)</f>
        <v>1325.75</v>
      </c>
      <c r="AB21" s="75"/>
    </row>
    <row r="22" spans="1:28" ht="25.5" customHeight="1" thickBot="1" x14ac:dyDescent="0.7">
      <c r="A22" s="77">
        <v>2024</v>
      </c>
      <c r="B22" s="79">
        <v>1305</v>
      </c>
      <c r="C22" s="71">
        <v>1310</v>
      </c>
      <c r="D22" s="71">
        <v>1305</v>
      </c>
      <c r="E22" s="71">
        <v>1310</v>
      </c>
      <c r="F22" s="71">
        <v>1305</v>
      </c>
      <c r="G22" s="71">
        <v>1310</v>
      </c>
      <c r="H22" s="71">
        <v>1305</v>
      </c>
      <c r="I22" s="71">
        <v>1310</v>
      </c>
      <c r="J22" s="71">
        <v>1305</v>
      </c>
      <c r="K22" s="71">
        <v>1310</v>
      </c>
      <c r="L22" s="71">
        <v>1305</v>
      </c>
      <c r="M22" s="71">
        <v>1310</v>
      </c>
      <c r="N22" s="71">
        <v>1305</v>
      </c>
      <c r="O22" s="71">
        <v>1310</v>
      </c>
      <c r="P22" s="71">
        <v>1305</v>
      </c>
      <c r="Q22" s="71">
        <v>1310</v>
      </c>
      <c r="R22" s="71">
        <v>1305</v>
      </c>
      <c r="S22" s="71">
        <v>1310</v>
      </c>
      <c r="T22" s="71"/>
      <c r="U22" s="71"/>
      <c r="V22" s="71"/>
      <c r="W22" s="71"/>
      <c r="X22" s="71"/>
      <c r="Y22" s="71"/>
      <c r="Z22" s="74"/>
      <c r="AA22" s="82"/>
    </row>
  </sheetData>
  <mergeCells count="28">
    <mergeCell ref="A1:AA1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B3:C3"/>
    <mergeCell ref="D3:E3"/>
    <mergeCell ref="F3:G3"/>
    <mergeCell ref="H3:I3"/>
    <mergeCell ref="F4:G4"/>
    <mergeCell ref="B4:C4"/>
    <mergeCell ref="D4:E4"/>
    <mergeCell ref="R3:S3"/>
    <mergeCell ref="T3:U3"/>
    <mergeCell ref="V3:W3"/>
    <mergeCell ref="Z3:AA3"/>
    <mergeCell ref="A2:AA2"/>
    <mergeCell ref="X3:Y3"/>
    <mergeCell ref="J3:K3"/>
    <mergeCell ref="L3:M3"/>
    <mergeCell ref="N3:O3"/>
    <mergeCell ref="P3:Q3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Daily Price basis</vt:lpstr>
      <vt:lpstr>Monthly price basis</vt:lpstr>
      <vt:lpstr>Daily window price</vt:lpstr>
      <vt:lpstr>Monthly window price</vt:lpstr>
      <vt:lpstr>'Daily Price basis'!Print_Area</vt:lpstr>
      <vt:lpstr>'Monthly price basis'!Print_Area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2024-10-17T07:07:11Z</dcterms:modified>
</cp:coreProperties>
</file>