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 defaultThemeVersion="124226"/>
  <xr:revisionPtr revIDLastSave="0" documentId="13_ncr:1_{632F4179-882D-4557-9D5F-8D88D92009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" sheetId="55" r:id="rId1"/>
    <sheet name="2023" sheetId="54" r:id="rId2"/>
    <sheet name="2022" sheetId="53" r:id="rId3"/>
    <sheet name="2021" sheetId="52" r:id="rId4"/>
    <sheet name="2020" sheetId="51" r:id="rId5"/>
    <sheet name="2019" sheetId="50" r:id="rId6"/>
    <sheet name=" 2018" sheetId="27" r:id="rId7"/>
    <sheet name=" 2017" sheetId="49" r:id="rId8"/>
    <sheet name=" 2016" sheetId="48" r:id="rId9"/>
    <sheet name=" 2015" sheetId="47" r:id="rId10"/>
    <sheet name=" 2014" sheetId="46" r:id="rId11"/>
    <sheet name=" 2013" sheetId="45" r:id="rId12"/>
    <sheet name=" 2012" sheetId="44" r:id="rId13"/>
    <sheet name=" 2011" sheetId="43" r:id="rId14"/>
    <sheet name="2010" sheetId="42" r:id="rId15"/>
    <sheet name=" 2009" sheetId="41" r:id="rId16"/>
    <sheet name=" 2008" sheetId="40" r:id="rId17"/>
    <sheet name=" 2007" sheetId="39" r:id="rId18"/>
    <sheet name=" 2006" sheetId="38" r:id="rId19"/>
    <sheet name=" 2005" sheetId="37" r:id="rId20"/>
    <sheet name=" 2004" sheetId="36" r:id="rId21"/>
    <sheet name=" 2003" sheetId="35" r:id="rId22"/>
    <sheet name=" 2002" sheetId="34" r:id="rId23"/>
    <sheet name=" 2001" sheetId="33" r:id="rId24"/>
    <sheet name=" 2000" sheetId="32" r:id="rId25"/>
    <sheet name="1999 " sheetId="31" r:id="rId26"/>
    <sheet name="1998" sheetId="30" r:id="rId27"/>
    <sheet name=" 1997" sheetId="29" r:id="rId28"/>
    <sheet name=" 1996" sheetId="28" r:id="rId29"/>
    <sheet name="1995" sheetId="26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4" i="55" l="1"/>
  <c r="D164" i="55"/>
  <c r="E164" i="55"/>
  <c r="F164" i="55"/>
  <c r="G164" i="55"/>
  <c r="H164" i="55"/>
  <c r="I164" i="55"/>
  <c r="J164" i="55"/>
  <c r="K164" i="55"/>
  <c r="L164" i="55"/>
  <c r="M164" i="55"/>
  <c r="N164" i="55"/>
  <c r="O164" i="55"/>
  <c r="P164" i="55"/>
  <c r="Q164" i="55"/>
  <c r="R164" i="55"/>
  <c r="S164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AF164" i="55"/>
  <c r="AG164" i="55"/>
  <c r="AH164" i="55"/>
  <c r="AI164" i="55"/>
  <c r="AJ164" i="55"/>
  <c r="AK164" i="55"/>
  <c r="AL164" i="55"/>
  <c r="AM164" i="55"/>
  <c r="AN164" i="55"/>
  <c r="AO164" i="55"/>
  <c r="AP164" i="55"/>
  <c r="AQ164" i="55"/>
  <c r="AR164" i="55"/>
  <c r="AS164" i="55"/>
  <c r="B164" i="55"/>
  <c r="B131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B99" i="55"/>
  <c r="C99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AI99" i="55"/>
  <c r="AJ99" i="55"/>
  <c r="AK99" i="55"/>
  <c r="AL99" i="55"/>
  <c r="AM99" i="55"/>
  <c r="AN99" i="55"/>
  <c r="AO99" i="55"/>
  <c r="AP99" i="55"/>
  <c r="AQ99" i="55"/>
  <c r="AR99" i="55"/>
  <c r="AS99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B66" i="55"/>
  <c r="AS35" i="55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1BAE28C-D14E-445F-AE4C-D4B5F85CC52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9DB774E0-9724-435C-AF1D-9B0C45CC2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G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<sst xmlns="http://schemas.openxmlformats.org/spreadsheetml/2006/main" count="70181" uniqueCount="450">
  <si>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</si>
  <si>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</si>
  <si>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</si>
  <si>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</si>
  <si>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</si>
  <si>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</si>
  <si>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</si>
  <si>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</si>
  <si>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</si>
  <si>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</si>
  <si>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</si>
  <si>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</si>
  <si>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</si>
  <si>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</si>
  <si>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</si>
  <si>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</si>
  <si>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</si>
  <si>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</si>
  <si>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</si>
  <si>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</si>
  <si>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</si>
  <si>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</si>
  <si>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</si>
  <si>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</si>
  <si>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</si>
  <si>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</si>
  <si>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</si>
  <si>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</si>
  <si>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</si>
  <si>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</si>
  <si>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</si>
  <si>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</si>
  <si>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</si>
  <si>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</si>
  <si>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</si>
  <si>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</si>
  <si>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</si>
  <si>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</si>
  <si>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</si>
  <si>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</si>
  <si>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</si>
  <si>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</si>
  <si>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</si>
  <si>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</si>
  <si>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</si>
  <si>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</si>
  <si>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</si>
  <si>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</si>
  <si>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</si>
  <si>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</si>
  <si>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</si>
  <si>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</si>
  <si>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</si>
  <si>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</si>
  <si>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</si>
  <si>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</si>
  <si>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</si>
  <si>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</si>
  <si>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</si>
  <si>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</si>
  <si>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</si>
  <si>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</si>
  <si>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</si>
  <si>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</si>
  <si>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</si>
  <si>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</si>
  <si>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</si>
  <si>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</si>
  <si>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</si>
  <si>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</si>
  <si>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</si>
  <si>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</si>
  <si>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</si>
  <si>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</si>
  <si>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</si>
  <si>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</si>
  <si>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</si>
  <si>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</si>
  <si>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</si>
  <si>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</si>
  <si>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</si>
  <si>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</si>
  <si>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</si>
  <si>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</si>
  <si>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</si>
  <si>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</si>
  <si>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</si>
  <si>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</si>
  <si>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</si>
  <si>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</si>
  <si>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</si>
  <si>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</si>
  <si>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</si>
  <si>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</si>
  <si>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</si>
  <si>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</si>
  <si>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</si>
  <si>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</si>
  <si>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</si>
  <si>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</si>
  <si>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</si>
  <si>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</si>
  <si>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</si>
  <si>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</si>
  <si>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</si>
  <si>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</si>
  <si>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</si>
  <si>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</si>
  <si>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</si>
  <si>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</si>
  <si>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</si>
  <si>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</si>
  <si>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</si>
  <si>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</si>
  <si>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</si>
  <si>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</si>
  <si>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</si>
  <si>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</si>
  <si>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</si>
  <si>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</si>
  <si>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</si>
  <si>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</si>
  <si>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</si>
  <si>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</si>
  <si>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</si>
  <si>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</si>
  <si>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</si>
  <si>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</si>
  <si>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</si>
  <si>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</si>
  <si>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</si>
  <si>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</si>
  <si>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</si>
  <si>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</si>
  <si>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</si>
  <si>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</si>
  <si>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</si>
  <si>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</si>
  <si>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</si>
  <si>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</si>
  <si>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</si>
  <si>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</si>
  <si>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</si>
  <si>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</si>
  <si>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</si>
  <si>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</si>
  <si>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</si>
  <si>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</si>
  <si>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</si>
  <si>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</si>
  <si>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</si>
  <si>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</si>
  <si>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</si>
  <si>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</si>
  <si>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</si>
  <si>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</si>
  <si>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</si>
  <si>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</si>
  <si>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</si>
  <si>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</si>
  <si>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</si>
  <si>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</si>
  <si>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</si>
  <si>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</si>
  <si>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</si>
  <si>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</si>
  <si>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</si>
  <si>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</si>
  <si>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</si>
  <si>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</si>
  <si>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</si>
  <si>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</si>
  <si>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</si>
  <si>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</si>
  <si>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</si>
  <si>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</si>
  <si>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</si>
  <si>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</si>
  <si>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</si>
  <si>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</si>
  <si>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</si>
  <si>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</si>
  <si>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</si>
  <si>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</si>
  <si>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</si>
  <si>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</si>
  <si>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</si>
  <si>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</si>
  <si>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</si>
  <si>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</si>
  <si>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</si>
  <si>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</si>
  <si>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</si>
  <si>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</si>
  <si>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</si>
  <si>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</si>
  <si>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</si>
  <si>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</si>
  <si>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</si>
  <si>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</si>
  <si>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</si>
  <si>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</si>
  <si>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</si>
  <si>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</si>
  <si>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</si>
  <si>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</si>
  <si>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</si>
  <si>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</si>
  <si>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</si>
  <si>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</si>
  <si>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</si>
  <si>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</si>
  <si>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</si>
  <si>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</si>
  <si>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</si>
  <si>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</si>
  <si>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</si>
  <si>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</si>
  <si>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</si>
  <si>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</si>
  <si>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</si>
  <si>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</si>
  <si>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</si>
  <si>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</si>
  <si>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</si>
  <si>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</si>
  <si>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</si>
  <si>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</si>
  <si>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</si>
  <si>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</si>
  <si>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</si>
  <si>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</si>
  <si>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</si>
  <si>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</si>
  <si>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</si>
  <si>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</si>
  <si>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</si>
  <si>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</si>
  <si>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</si>
  <si>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</si>
  <si>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</si>
  <si>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</si>
  <si>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</si>
  <si>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</si>
  <si>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</si>
  <si>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</si>
  <si>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</si>
  <si>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</si>
  <si>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</si>
  <si>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</si>
  <si>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</si>
  <si>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</si>
  <si>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</si>
  <si>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</si>
  <si>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</si>
  <si>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</si>
  <si>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</si>
  <si>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</si>
  <si>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</si>
  <si>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</si>
  <si>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</si>
  <si>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</si>
  <si>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</si>
  <si>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</si>
  <si>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</si>
  <si>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</si>
  <si>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</si>
  <si>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</si>
  <si>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</si>
  <si>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</si>
  <si>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</si>
  <si>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</si>
  <si>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</si>
  <si>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</si>
  <si>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</si>
  <si>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</si>
  <si>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</si>
  <si>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</si>
  <si>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</si>
  <si>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</si>
  <si>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</si>
  <si>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</si>
  <si>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</si>
  <si>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</si>
  <si>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</si>
  <si>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</si>
  <si>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</si>
  <si>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</si>
  <si>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</si>
  <si>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</si>
  <si>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</si>
  <si>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</si>
  <si>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</si>
  <si>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</si>
  <si>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</si>
  <si>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</si>
  <si>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</si>
  <si>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</si>
  <si>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</si>
  <si>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</si>
  <si>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</si>
  <si>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</si>
  <si>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</si>
  <si>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</si>
  <si>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</si>
  <si>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</si>
  <si>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</si>
  <si>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</si>
  <si>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</si>
  <si>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</si>
  <si>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</si>
  <si>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</si>
  <si>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</si>
  <si>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</si>
  <si>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</si>
  <si>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</si>
  <si>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</si>
  <si>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</si>
  <si>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</si>
  <si>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</si>
  <si>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</si>
  <si>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</si>
  <si>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</si>
  <si>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</si>
  <si>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</si>
  <si>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</si>
  <si>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</si>
  <si>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</si>
  <si>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</si>
  <si>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</si>
  <si>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</si>
  <si>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</si>
  <si>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</si>
  <si>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</si>
  <si>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</si>
  <si>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</si>
  <si>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</si>
  <si>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</si>
  <si>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</si>
  <si>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</si>
  <si>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</si>
  <si>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</si>
  <si>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</si>
  <si>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</si>
  <si>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</si>
  <si>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</si>
  <si>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</si>
  <si>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</si>
  <si>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</si>
  <si>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</si>
  <si>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</si>
  <si>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</si>
  <si>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</si>
  <si>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</si>
  <si>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</si>
  <si>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</si>
  <si>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</si>
  <si>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</si>
  <si>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</si>
  <si>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</si>
  <si>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</si>
  <si>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</si>
  <si>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</si>
  <si>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</si>
  <si>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</si>
  <si>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</si>
  <si>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</si>
  <si>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</si>
  <si>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</si>
  <si>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</si>
  <si>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</si>
  <si>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</si>
  <si>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</si>
  <si>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</si>
  <si>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</si>
  <si>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</si>
  <si>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</si>
  <si>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</si>
  <si>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</si>
  <si>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</si>
  <si>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</si>
  <si>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</si>
  <si>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</si>
  <si>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</si>
  <si>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</si>
  <si>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</si>
  <si>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</si>
  <si>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</si>
  <si>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</si>
  <si>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</si>
  <si>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</si>
  <si>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</si>
  <si>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</si>
  <si>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</si>
  <si>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</si>
  <si>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</si>
  <si>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</si>
  <si>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</si>
  <si>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</si>
  <si>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</si>
  <si>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</si>
  <si>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</si>
  <si>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</si>
  <si>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</si>
  <si>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</si>
  <si>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</si>
  <si>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</si>
  <si>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</si>
  <si>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</si>
  <si>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</si>
  <si>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</si>
  <si>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</si>
  <si>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</si>
  <si>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</si>
  <si>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</si>
  <si>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</si>
  <si>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</si>
  <si>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</si>
  <si>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</si>
  <si>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</si>
  <si>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</si>
  <si>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</si>
  <si>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</si>
  <si>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</si>
  <si>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</si>
  <si>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</si>
  <si>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</si>
  <si>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</si>
  <si>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</si>
  <si>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</si>
  <si>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</si>
  <si>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</si>
  <si>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</si>
  <si>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</si>
  <si>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</si>
  <si>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</si>
  <si>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</si>
  <si>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</si>
  <si>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</si>
  <si>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</si>
  <si>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</si>
  <si>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</si>
  <si>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</si>
  <si>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</si>
  <si>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</si>
  <si>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</si>
  <si>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</si>
  <si>
    <t>Mar,2024</t>
  </si>
  <si>
    <t>Apr,2024</t>
  </si>
  <si>
    <t>May,2024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</si>
</sst>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  <numFmt numFmtId="168" formatCode="0.000"/>
    <numFmt numFmtId="169" formatCode="0.0000"/>
  </numFmts>
  <fonts count="24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505050"/>
      <name val="Arial"/>
      <family val="2"/>
    </font>
    <font>
      <sz val="12"/>
      <name val="Arial"/>
      <family val="2"/>
    </font>
    <font>
      <sz val="12"/>
      <color rgb="FF43434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000000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F3F4F6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4" fillId="3" borderId="16" xfId="0" applyFont="1" applyFill="1" applyBorder="1" applyAlignment="1">
      <alignment horizontal="right"/>
    </xf>
    <xf numFmtId="164" fontId="4" fillId="3" borderId="16" xfId="0" applyNumberFormat="1" applyFont="1" applyFill="1" applyBorder="1"/>
    <xf numFmtId="164" fontId="4" fillId="3" borderId="16" xfId="0" applyNumberFormat="1" applyFont="1" applyFill="1" applyBorder="1" applyAlignment="1">
      <alignment horizontal="right"/>
    </xf>
    <xf numFmtId="0" fontId="9" fillId="0" borderId="0" xfId="0" applyFont="1"/>
    <xf numFmtId="164" fontId="0" fillId="6" borderId="8" xfId="0" applyNumberFormat="1" applyFill="1" applyBorder="1" applyAlignment="1">
      <alignment horizontal="right"/>
    </xf>
    <xf numFmtId="164" fontId="11" fillId="0" borderId="2" xfId="0" applyNumberFormat="1" applyFont="1" applyBorder="1" applyAlignment="1">
      <alignment horizontal="right" vertical="center" wrapText="1"/>
    </xf>
    <xf numFmtId="164" fontId="10" fillId="3" borderId="2" xfId="0" applyNumberFormat="1" applyFont="1" applyFill="1" applyBorder="1"/>
    <xf numFmtId="0" fontId="10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6" fillId="10" borderId="0" xfId="0" applyFont="1" applyFill="1"/>
    <xf numFmtId="0" fontId="4" fillId="3" borderId="21" xfId="0" applyFont="1" applyFill="1" applyBorder="1"/>
    <xf numFmtId="164" fontId="0" fillId="6" borderId="22" xfId="0" applyNumberFormat="1" applyFill="1" applyBorder="1"/>
    <xf numFmtId="166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 vertical="center" wrapText="1"/>
    </xf>
    <xf numFmtId="166" fontId="6" fillId="0" borderId="1" xfId="0" applyNumberFormat="1" applyFont="1" applyBorder="1"/>
    <xf numFmtId="166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 vertical="center" wrapText="1"/>
    </xf>
    <xf numFmtId="166" fontId="6" fillId="0" borderId="2" xfId="0" applyNumberFormat="1" applyFont="1" applyBorder="1"/>
    <xf numFmtId="166" fontId="6" fillId="0" borderId="3" xfId="0" applyNumberFormat="1" applyFont="1" applyBorder="1" applyAlignment="1">
      <alignment horizontal="right"/>
    </xf>
    <xf numFmtId="166" fontId="6" fillId="0" borderId="3" xfId="0" applyNumberFormat="1" applyFont="1" applyBorder="1" applyAlignment="1">
      <alignment horizontal="right" vertical="center" wrapText="1"/>
    </xf>
    <xf numFmtId="166" fontId="6" fillId="0" borderId="3" xfId="0" applyNumberFormat="1" applyFont="1" applyBorder="1"/>
    <xf numFmtId="0" fontId="3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4" fillId="0" borderId="1" xfId="0" applyFont="1" applyBorder="1"/>
    <xf numFmtId="164" fontId="18" fillId="0" borderId="2" xfId="0" applyNumberFormat="1" applyFont="1" applyBorder="1" applyAlignment="1">
      <alignment horizontal="right"/>
    </xf>
    <xf numFmtId="164" fontId="18" fillId="0" borderId="2" xfId="0" applyNumberFormat="1" applyFont="1" applyBorder="1" applyAlignment="1">
      <alignment horizontal="right" vertical="center" wrapText="1"/>
    </xf>
    <xf numFmtId="164" fontId="18" fillId="0" borderId="2" xfId="0" applyNumberFormat="1" applyFont="1" applyBorder="1"/>
    <xf numFmtId="164" fontId="0" fillId="0" borderId="0" xfId="0" applyNumberFormat="1"/>
    <xf numFmtId="168" fontId="0" fillId="0" borderId="0" xfId="0" applyNumberFormat="1"/>
    <xf numFmtId="169" fontId="11" fillId="0" borderId="2" xfId="0" applyNumberFormat="1" applyFont="1" applyBorder="1" applyAlignment="1">
      <alignment horizontal="right" vertical="center" wrapText="1"/>
    </xf>
    <xf numFmtId="0" fontId="0" fillId="11" borderId="0" xfId="0" applyFill="1"/>
    <xf numFmtId="164" fontId="19" fillId="0" borderId="2" xfId="0" applyNumberFormat="1" applyFont="1" applyBorder="1" applyAlignment="1">
      <alignment horizontal="right"/>
    </xf>
    <xf numFmtId="164" fontId="0" fillId="11" borderId="0" xfId="0" applyNumberFormat="1" applyFill="1"/>
    <xf numFmtId="164" fontId="0" fillId="12" borderId="0" xfId="0" applyNumberFormat="1" applyFill="1"/>
    <xf numFmtId="164" fontId="20" fillId="0" borderId="2" xfId="0" applyNumberFormat="1" applyFont="1" applyBorder="1" applyAlignment="1">
      <alignment horizontal="right" vertical="center" wrapText="1"/>
    </xf>
    <xf numFmtId="169" fontId="20" fillId="0" borderId="2" xfId="0" applyNumberFormat="1" applyFont="1" applyBorder="1" applyAlignment="1">
      <alignment horizontal="right" vertical="center" wrapText="1"/>
    </xf>
    <xf numFmtId="164" fontId="19" fillId="0" borderId="0" xfId="0" applyNumberFormat="1" applyFont="1"/>
    <xf numFmtId="164" fontId="0" fillId="0" borderId="0" xfId="0" applyNumberFormat="1" applyAlignment="1">
      <alignment horizontal="right"/>
    </xf>
    <xf numFmtId="169" fontId="19" fillId="0" borderId="2" xfId="0" applyNumberFormat="1" applyFont="1" applyBorder="1" applyAlignment="1">
      <alignment horizontal="right"/>
    </xf>
    <xf numFmtId="169" fontId="0" fillId="0" borderId="0" xfId="0" applyNumberFormat="1"/>
    <xf numFmtId="0" fontId="17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164" fontId="21" fillId="0" borderId="23" xfId="0" applyNumberFormat="1" applyFont="1" applyBorder="1" applyAlignment="1">
      <alignment horizontal="right" vertical="center" wrapText="1"/>
    </xf>
    <xf numFmtId="165" fontId="0" fillId="0" borderId="0" xfId="0" applyNumberFormat="1"/>
    <xf numFmtId="164" fontId="21" fillId="0" borderId="24" xfId="0" applyNumberFormat="1" applyFont="1" applyBorder="1" applyAlignment="1">
      <alignment horizontal="right" vertical="center" wrapText="1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right" indent="1"/>
    </xf>
    <xf numFmtId="0" fontId="22" fillId="0" borderId="0" xfId="0" applyFont="1" applyAlignment="1">
      <alignment horizontal="right"/>
    </xf>
    <xf numFmtId="164" fontId="0" fillId="0" borderId="2" xfId="0" applyNumberFormat="1" applyBorder="1" applyAlignment="1">
      <alignment horizontal="right" wrapText="1"/>
    </xf>
    <xf numFmtId="0" fontId="22" fillId="0" borderId="0" xfId="0" applyFont="1"/>
    <xf numFmtId="0" fontId="23" fillId="0" borderId="0" xfId="0" applyFont="1"/>
    <xf numFmtId="164" fontId="23" fillId="0" borderId="0" xfId="0" applyNumberFormat="1" applyFont="1"/>
    <xf numFmtId="165" fontId="23" fillId="0" borderId="0" xfId="0" applyNumberFormat="1" applyFont="1"/>
    <xf numFmtId="165" fontId="0" fillId="0" borderId="2" xfId="0" applyNumberFormat="1" applyBorder="1" applyAlignment="1">
      <alignment horizontal="right"/>
    </xf>
    <xf numFmtId="0" fontId="23" fillId="7" borderId="25" xfId="0" applyFont="1" applyFill="1" applyBorder="1" applyAlignment="1">
      <alignment horizontal="right"/>
    </xf>
    <xf numFmtId="0" fontId="6" fillId="7" borderId="23" xfId="0" applyFont="1" applyFill="1" applyBorder="1" applyAlignment="1">
      <alignment horizontal="right" vertical="center" wrapText="1"/>
    </xf>
    <xf numFmtId="168" fontId="23" fillId="0" borderId="0" xfId="0" applyNumberFormat="1" applyFont="1"/>
    <xf numFmtId="168" fontId="0" fillId="8" borderId="2" xfId="0" applyNumberFormat="1" applyFill="1" applyBorder="1" applyAlignment="1">
      <alignment horizontal="right"/>
    </xf>
    <xf numFmtId="0" fontId="0" fillId="13" borderId="2" xfId="0" applyFill="1" applyBorder="1"/>
    <xf numFmtId="164" fontId="0" fillId="13" borderId="2" xfId="0" applyNumberFormat="1" applyFill="1" applyBorder="1" applyAlignment="1">
      <alignment horizontal="right"/>
    </xf>
    <xf numFmtId="164" fontId="11" fillId="13" borderId="2" xfId="0" applyNumberFormat="1" applyFont="1" applyFill="1" applyBorder="1" applyAlignment="1">
      <alignment horizontal="right" vertical="center" wrapText="1"/>
    </xf>
    <xf numFmtId="164" fontId="0" fillId="13" borderId="2" xfId="0" applyNumberFormat="1" applyFill="1" applyBorder="1"/>
    <xf numFmtId="0" fontId="0" fillId="13" borderId="0" xfId="0" applyFill="1"/>
    <xf numFmtId="4" fontId="0" fillId="0" borderId="0" xfId="0" applyNumberFormat="1"/>
    <xf numFmtId="168" fontId="0" fillId="0" borderId="2" xfId="0" applyNumberFormat="1" applyBorder="1"/>
    <xf numFmtId="168" fontId="7" fillId="9" borderId="16" xfId="0" applyNumberFormat="1" applyFont="1" applyFill="1" applyBorder="1"/>
    <xf numFmtId="166" fontId="6" fillId="0" borderId="15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 vertical="center" wrapText="1"/>
    </xf>
    <xf numFmtId="166" fontId="6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7" fillId="9" borderId="17" xfId="0" applyNumberFormat="1" applyFont="1" applyFill="1" applyBorder="1"/>
    <xf numFmtId="164" fontId="0" fillId="0" borderId="1" xfId="0" applyNumberFormat="1" applyBorder="1"/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6EF-2308-41F3-9060-ABAE20659FE2}">
  <sheetPr>
    <tabColor rgb="FFFF0000"/>
  </sheetPr>
  <dimension ref="A1:FZ770"/>
  <sheetViews>
    <sheetView tabSelected="1" topLeftCell="A130" workbookViewId="0">
      <selection activeCell="H130" sqref="H130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54" t="s">
        <v>421</v>
      </c>
      <c r="B1" s="155" t="s">
        <v>419</v>
      </c>
      <c r="C1" s="155" t="s">
        <v>5</v>
      </c>
      <c r="D1" s="155" t="s">
        <v>39</v>
      </c>
      <c r="E1" s="155" t="s">
        <v>40</v>
      </c>
      <c r="F1" s="155" t="s">
        <v>2</v>
      </c>
      <c r="G1" s="155" t="s">
        <v>3</v>
      </c>
      <c r="H1" s="155" t="s">
        <v>4</v>
      </c>
      <c r="I1" s="155" t="s">
        <v>6</v>
      </c>
      <c r="J1" s="155" t="s">
        <v>7</v>
      </c>
      <c r="K1" s="155" t="s">
        <v>9</v>
      </c>
      <c r="L1" s="155" t="s">
        <v>10</v>
      </c>
      <c r="M1" s="155" t="s">
        <v>11</v>
      </c>
      <c r="N1" s="155" t="s">
        <v>12</v>
      </c>
      <c r="O1" s="155" t="s">
        <v>13</v>
      </c>
      <c r="P1" s="155" t="s">
        <v>14</v>
      </c>
      <c r="Q1" s="155" t="s">
        <v>15</v>
      </c>
      <c r="R1" s="155" t="s">
        <v>17</v>
      </c>
      <c r="S1" s="155" t="s">
        <v>19</v>
      </c>
      <c r="T1" s="155" t="s">
        <v>20</v>
      </c>
      <c r="U1" s="155" t="s">
        <v>41</v>
      </c>
      <c r="V1" s="155" t="s">
        <v>22</v>
      </c>
      <c r="W1" s="155" t="s">
        <v>358</v>
      </c>
      <c r="X1" s="155" t="s">
        <v>24</v>
      </c>
      <c r="Y1" s="155" t="s">
        <v>25</v>
      </c>
      <c r="Z1" s="155" t="s">
        <v>27</v>
      </c>
      <c r="AA1" s="155" t="s">
        <v>29</v>
      </c>
      <c r="AB1" s="155" t="s">
        <v>30</v>
      </c>
      <c r="AC1" s="155" t="s">
        <v>31</v>
      </c>
      <c r="AD1" s="155" t="s">
        <v>32</v>
      </c>
      <c r="AE1" s="155" t="s">
        <v>377</v>
      </c>
      <c r="AF1" s="155" t="s">
        <v>375</v>
      </c>
      <c r="AG1" s="155" t="s">
        <v>37</v>
      </c>
      <c r="AH1" s="155" t="s">
        <v>0</v>
      </c>
      <c r="AI1" s="155" t="s">
        <v>1</v>
      </c>
      <c r="AJ1" s="155" t="s">
        <v>420</v>
      </c>
      <c r="AK1" s="155" t="s">
        <v>16</v>
      </c>
      <c r="AL1" s="155" t="s">
        <v>18</v>
      </c>
      <c r="AM1" s="155" t="s">
        <v>376</v>
      </c>
      <c r="AN1" s="155" t="s">
        <v>374</v>
      </c>
      <c r="AO1" s="155" t="s">
        <v>28</v>
      </c>
      <c r="AP1" s="155" t="s">
        <v>34</v>
      </c>
      <c r="AQ1" s="155" t="s">
        <v>35</v>
      </c>
      <c r="AR1" s="155" t="s">
        <v>372</v>
      </c>
      <c r="AS1" s="156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445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1.0955999999999999</v>
      </c>
      <c r="C5" s="104">
        <v>7.1318999999999999</v>
      </c>
      <c r="D5" s="105">
        <v>0.68200000000000005</v>
      </c>
      <c r="E5" s="105" t="s">
        <v>38</v>
      </c>
      <c r="F5" s="104">
        <v>4.891</v>
      </c>
      <c r="G5" s="104">
        <v>1.3227</v>
      </c>
      <c r="H5" s="105">
        <v>877.12</v>
      </c>
      <c r="I5" s="105">
        <v>3894.9272738671302</v>
      </c>
      <c r="J5" s="104">
        <v>22.526</v>
      </c>
      <c r="K5" s="104">
        <v>348.29478406563101</v>
      </c>
      <c r="L5" s="104">
        <v>137.53782107500999</v>
      </c>
      <c r="M5" s="104">
        <v>83.328199999999995</v>
      </c>
      <c r="N5" s="104">
        <v>15483.8353398625</v>
      </c>
      <c r="O5" s="104">
        <v>42189.680059279002</v>
      </c>
      <c r="P5" s="104">
        <v>455.15227237889599</v>
      </c>
      <c r="Q5" s="104">
        <v>1289.4000000000001</v>
      </c>
      <c r="R5" s="104">
        <v>4.6025</v>
      </c>
      <c r="S5" s="104">
        <v>17.029699999999998</v>
      </c>
      <c r="T5" s="104">
        <v>133.28775666586901</v>
      </c>
      <c r="U5" s="104" t="s">
        <v>38</v>
      </c>
      <c r="V5" s="104">
        <v>282.00504540349499</v>
      </c>
      <c r="W5" s="104" t="s">
        <v>38</v>
      </c>
      <c r="X5" s="104">
        <v>55.417999999999999</v>
      </c>
      <c r="Y5" s="104">
        <v>3.9432</v>
      </c>
      <c r="Z5" s="104" t="s">
        <v>38</v>
      </c>
      <c r="AA5" s="104">
        <v>1.3227</v>
      </c>
      <c r="AB5" s="104">
        <v>18.350000000000001</v>
      </c>
      <c r="AC5" s="104">
        <v>322.08128320211</v>
      </c>
      <c r="AD5" s="104">
        <v>34.279000000000003</v>
      </c>
      <c r="AE5" s="104">
        <v>6.7202999999999999</v>
      </c>
      <c r="AF5" s="104">
        <v>39.091999999999999</v>
      </c>
      <c r="AG5" s="104">
        <v>35.908921769509298</v>
      </c>
      <c r="AH5" s="104">
        <v>134.64835716319601</v>
      </c>
      <c r="AI5" s="104">
        <v>0.376</v>
      </c>
      <c r="AJ5" s="104">
        <v>29.743307159838899</v>
      </c>
      <c r="AK5" s="104">
        <v>0.30704999999999999</v>
      </c>
      <c r="AL5" s="104">
        <v>43.992477514647</v>
      </c>
      <c r="AM5" s="104">
        <v>0.38450000000000001</v>
      </c>
      <c r="AN5" s="104">
        <v>3.64</v>
      </c>
      <c r="AO5" s="104">
        <v>3.75</v>
      </c>
      <c r="AP5" s="104">
        <v>3.0918737522527202</v>
      </c>
      <c r="AQ5" s="104">
        <v>3.6724999999999999</v>
      </c>
      <c r="AR5" s="106">
        <v>0.70899999999999996</v>
      </c>
      <c r="AS5" s="106">
        <v>30.900547927010201</v>
      </c>
    </row>
    <row r="6" spans="1:45" x14ac:dyDescent="0.25">
      <c r="A6" s="5">
        <v>3</v>
      </c>
      <c r="B6" s="104">
        <v>1.0919000000000001</v>
      </c>
      <c r="C6" s="104">
        <v>7.1464999999999996</v>
      </c>
      <c r="D6" s="105">
        <v>0.67630000000000001</v>
      </c>
      <c r="E6" s="105">
        <v>7.4200000000000002E-2</v>
      </c>
      <c r="F6" s="104">
        <v>4.9206000000000003</v>
      </c>
      <c r="G6" s="104">
        <v>1.3264</v>
      </c>
      <c r="H6" s="105">
        <v>880.92</v>
      </c>
      <c r="I6" s="105">
        <v>3911.3193431909199</v>
      </c>
      <c r="J6" s="104">
        <v>22.513000000000002</v>
      </c>
      <c r="K6" s="104">
        <v>348.55003819349503</v>
      </c>
      <c r="L6" s="104">
        <v>138.16052772514999</v>
      </c>
      <c r="M6" s="104">
        <v>83.324200000000005</v>
      </c>
      <c r="N6" s="104">
        <v>15560.543387964601</v>
      </c>
      <c r="O6" s="104">
        <v>42002.510593077299</v>
      </c>
      <c r="P6" s="104">
        <v>457.10861819872201</v>
      </c>
      <c r="Q6" s="104">
        <v>1299.3</v>
      </c>
      <c r="R6" s="104">
        <v>4.6334999999999997</v>
      </c>
      <c r="S6" s="104">
        <v>17.049199999999999</v>
      </c>
      <c r="T6" s="104">
        <v>133.34835959891601</v>
      </c>
      <c r="U6" s="104">
        <v>0.62555000000000005</v>
      </c>
      <c r="V6" s="104">
        <v>281.74062486512599</v>
      </c>
      <c r="W6" s="104">
        <v>3.726</v>
      </c>
      <c r="X6" s="104">
        <v>55.536999999999999</v>
      </c>
      <c r="Y6" s="104">
        <v>3.9908999999999999</v>
      </c>
      <c r="Z6" s="104" t="s">
        <v>38</v>
      </c>
      <c r="AA6" s="104">
        <v>1.3264</v>
      </c>
      <c r="AB6" s="104">
        <v>18.580300000000001</v>
      </c>
      <c r="AC6" s="104">
        <v>322.655717741579</v>
      </c>
      <c r="AD6" s="104">
        <v>34.262</v>
      </c>
      <c r="AE6" s="104">
        <v>6.7222999999999997</v>
      </c>
      <c r="AF6" s="104">
        <v>39.158000000000001</v>
      </c>
      <c r="AG6" s="104">
        <v>35.820249653930397</v>
      </c>
      <c r="AH6" s="104">
        <v>134.72023940475901</v>
      </c>
      <c r="AI6" s="104">
        <v>0.376</v>
      </c>
      <c r="AJ6" s="104">
        <v>29.773908300586399</v>
      </c>
      <c r="AK6" s="104">
        <v>0.30725000000000002</v>
      </c>
      <c r="AL6" s="104">
        <v>44.071919082300099</v>
      </c>
      <c r="AM6" s="104">
        <v>0.38450000000000001</v>
      </c>
      <c r="AN6" s="104">
        <v>3.64</v>
      </c>
      <c r="AO6" s="104">
        <v>3.75</v>
      </c>
      <c r="AP6" s="104">
        <v>3.1015234736372399</v>
      </c>
      <c r="AQ6" s="104">
        <v>3.6724999999999999</v>
      </c>
      <c r="AR6" s="106">
        <v>0.70899999999999996</v>
      </c>
      <c r="AS6" s="106">
        <v>30.929303606878001</v>
      </c>
    </row>
    <row r="7" spans="1:45" x14ac:dyDescent="0.25">
      <c r="A7" s="5">
        <v>4</v>
      </c>
      <c r="B7" s="104">
        <v>1.0952999999999999</v>
      </c>
      <c r="C7" s="104">
        <v>7.1515000000000004</v>
      </c>
      <c r="D7" s="105">
        <v>0.67379999999999995</v>
      </c>
      <c r="E7" s="105">
        <v>7.3899999999999993E-2</v>
      </c>
      <c r="F7" s="104">
        <v>4.9181999999999997</v>
      </c>
      <c r="G7" s="104">
        <v>1.3290999999999999</v>
      </c>
      <c r="H7" s="105">
        <v>884.39</v>
      </c>
      <c r="I7" s="105">
        <v>3934.13399419194</v>
      </c>
      <c r="J7" s="104">
        <v>22.513000000000002</v>
      </c>
      <c r="K7" s="104">
        <v>345.68726145156199</v>
      </c>
      <c r="L7" s="104">
        <v>137.36652994473999</v>
      </c>
      <c r="M7" s="104">
        <v>83.300200000000004</v>
      </c>
      <c r="N7" s="104">
        <v>15529.9530186019</v>
      </c>
      <c r="O7" s="104">
        <v>42202.807689429501</v>
      </c>
      <c r="P7" s="104">
        <v>455.04053958866899</v>
      </c>
      <c r="Q7" s="104">
        <v>1308.8</v>
      </c>
      <c r="R7" s="104">
        <v>4.6390000000000002</v>
      </c>
      <c r="S7" s="104">
        <v>17.0458</v>
      </c>
      <c r="T7" s="104">
        <v>133.23867639219699</v>
      </c>
      <c r="U7" s="104">
        <v>0.62404999999999999</v>
      </c>
      <c r="V7" s="104">
        <v>281.85483696774202</v>
      </c>
      <c r="W7" s="104">
        <v>3.7360000000000002</v>
      </c>
      <c r="X7" s="104">
        <v>55.709000000000003</v>
      </c>
      <c r="Y7" s="104">
        <v>3.9683999999999999</v>
      </c>
      <c r="Z7" s="104" t="s">
        <v>38</v>
      </c>
      <c r="AA7" s="104">
        <v>1.3290999999999999</v>
      </c>
      <c r="AB7" s="104">
        <v>18.656199999999998</v>
      </c>
      <c r="AC7" s="104">
        <v>322.79345589703701</v>
      </c>
      <c r="AD7" s="104">
        <v>34.518999999999998</v>
      </c>
      <c r="AE7" s="104">
        <v>6.7074999999999996</v>
      </c>
      <c r="AF7" s="104">
        <v>39.222999999999999</v>
      </c>
      <c r="AG7" s="104">
        <v>35.864562039979802</v>
      </c>
      <c r="AH7" s="104">
        <v>134.46226554365199</v>
      </c>
      <c r="AI7" s="104">
        <v>0.376</v>
      </c>
      <c r="AJ7" s="104">
        <v>29.766767964993299</v>
      </c>
      <c r="AK7" s="104">
        <v>0.30735000000000001</v>
      </c>
      <c r="AL7" s="104">
        <v>44.702903867455198</v>
      </c>
      <c r="AM7" s="104">
        <v>0.38450000000000001</v>
      </c>
      <c r="AN7" s="104">
        <v>3.64</v>
      </c>
      <c r="AO7" s="104">
        <v>3.75</v>
      </c>
      <c r="AP7" s="104">
        <v>3.0939598091003599</v>
      </c>
      <c r="AQ7" s="104">
        <v>3.6724999999999999</v>
      </c>
      <c r="AR7" s="106">
        <v>0.70899999999999996</v>
      </c>
      <c r="AS7" s="106">
        <v>30.8009103474859</v>
      </c>
    </row>
    <row r="8" spans="1:45" x14ac:dyDescent="0.25">
      <c r="A8" s="5">
        <v>5</v>
      </c>
      <c r="B8" s="104">
        <v>1.0921000000000001</v>
      </c>
      <c r="C8" s="104">
        <v>7.1631999999999998</v>
      </c>
      <c r="D8" s="105">
        <v>0.66979999999999995</v>
      </c>
      <c r="E8" s="105">
        <v>7.3800000000000004E-2</v>
      </c>
      <c r="F8" s="104">
        <v>4.8893000000000004</v>
      </c>
      <c r="G8" s="104">
        <v>1.3307</v>
      </c>
      <c r="H8" s="105">
        <v>884.45</v>
      </c>
      <c r="I8" s="105">
        <v>3892.49740853916</v>
      </c>
      <c r="J8" s="104">
        <v>22.523</v>
      </c>
      <c r="K8" s="104">
        <v>345.145260185734</v>
      </c>
      <c r="L8" s="104">
        <v>137.572572903831</v>
      </c>
      <c r="M8" s="104">
        <v>83.176000000000002</v>
      </c>
      <c r="N8" s="104">
        <v>15496.776006141101</v>
      </c>
      <c r="O8" s="104">
        <v>42168.875438968003</v>
      </c>
      <c r="P8" s="104">
        <v>453.46533841979499</v>
      </c>
      <c r="Q8" s="104">
        <v>1310.2</v>
      </c>
      <c r="R8" s="104">
        <v>4.6505000000000001</v>
      </c>
      <c r="S8" s="104">
        <v>16.898700000000002</v>
      </c>
      <c r="T8" s="104">
        <v>133.05816327202899</v>
      </c>
      <c r="U8" s="104">
        <v>0.62370000000000003</v>
      </c>
      <c r="V8" s="104">
        <v>281.76558168256997</v>
      </c>
      <c r="W8" s="104">
        <v>3.7130000000000001</v>
      </c>
      <c r="X8" s="104">
        <v>55.619</v>
      </c>
      <c r="Y8" s="104">
        <v>3.9849999999999999</v>
      </c>
      <c r="Z8" s="104" t="s">
        <v>38</v>
      </c>
      <c r="AA8" s="104">
        <v>1.3307</v>
      </c>
      <c r="AB8" s="104">
        <v>18.790600000000001</v>
      </c>
      <c r="AC8" s="104">
        <v>322.51552053549699</v>
      </c>
      <c r="AD8" s="104">
        <v>34.588000000000001</v>
      </c>
      <c r="AE8" s="104">
        <v>6.7436999999999996</v>
      </c>
      <c r="AF8" s="104">
        <v>39.325000000000003</v>
      </c>
      <c r="AG8" s="104">
        <v>35.984606260548901</v>
      </c>
      <c r="AH8" s="104">
        <v>134.33334621205901</v>
      </c>
      <c r="AI8" s="104">
        <v>0.376</v>
      </c>
      <c r="AJ8" s="104">
        <v>29.845063718123299</v>
      </c>
      <c r="AK8" s="104" t="s">
        <v>38</v>
      </c>
      <c r="AL8" s="104">
        <v>44.7041799436209</v>
      </c>
      <c r="AM8" s="104" t="s">
        <v>38</v>
      </c>
      <c r="AN8" s="104" t="s">
        <v>38</v>
      </c>
      <c r="AO8" s="104" t="s">
        <v>38</v>
      </c>
      <c r="AP8" s="104">
        <v>3.0955064912839001</v>
      </c>
      <c r="AQ8" s="104" t="s">
        <v>38</v>
      </c>
      <c r="AR8" s="106">
        <v>0.70899999999999996</v>
      </c>
      <c r="AS8" s="106">
        <v>30.802339543858601</v>
      </c>
    </row>
    <row r="9" spans="1:45" x14ac:dyDescent="0.25">
      <c r="A9" s="5">
        <v>6</v>
      </c>
      <c r="B9" s="104"/>
      <c r="C9" s="104"/>
      <c r="D9" s="105"/>
      <c r="E9" s="105"/>
      <c r="F9" s="104"/>
      <c r="G9" s="104"/>
      <c r="H9" s="105"/>
      <c r="I9" s="105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6"/>
      <c r="AS9" s="106"/>
    </row>
    <row r="10" spans="1:45" x14ac:dyDescent="0.25">
      <c r="A10" s="5">
        <v>7</v>
      </c>
      <c r="B10" s="104"/>
      <c r="C10" s="104"/>
      <c r="D10" s="105"/>
      <c r="E10" s="105"/>
      <c r="F10" s="104"/>
      <c r="G10" s="104"/>
      <c r="H10" s="105"/>
      <c r="I10" s="105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6"/>
      <c r="AS10" s="106"/>
    </row>
    <row r="11" spans="1:45" x14ac:dyDescent="0.25">
      <c r="A11" s="5">
        <v>8</v>
      </c>
      <c r="B11" s="104">
        <v>1.0946</v>
      </c>
      <c r="C11" s="104">
        <v>7.1593</v>
      </c>
      <c r="D11" s="105">
        <v>0.66990000000000005</v>
      </c>
      <c r="E11" s="105">
        <v>7.3800000000000004E-2</v>
      </c>
      <c r="F11" s="104">
        <v>4.8844000000000003</v>
      </c>
      <c r="G11" s="104">
        <v>1.3311999999999999</v>
      </c>
      <c r="H11" s="105">
        <v>893.07</v>
      </c>
      <c r="I11" s="105">
        <v>3877.1719811094999</v>
      </c>
      <c r="J11" s="104">
        <v>22.366</v>
      </c>
      <c r="K11" s="104">
        <v>343.83205654271302</v>
      </c>
      <c r="L11" s="104">
        <v>137.36605874923899</v>
      </c>
      <c r="M11" s="104">
        <v>83.068700000000007</v>
      </c>
      <c r="N11" s="104">
        <v>15497.5736503231</v>
      </c>
      <c r="O11" s="104">
        <v>42151.362970848299</v>
      </c>
      <c r="P11" s="104">
        <v>453.71618337725897</v>
      </c>
      <c r="Q11" s="104">
        <v>1313.7</v>
      </c>
      <c r="R11" s="104">
        <v>4.6500000000000004</v>
      </c>
      <c r="S11" s="104">
        <v>16.813300000000002</v>
      </c>
      <c r="T11" s="104">
        <v>132.91826193578399</v>
      </c>
      <c r="U11" s="104">
        <v>0.62534999999999996</v>
      </c>
      <c r="V11" s="104">
        <v>281.48671553647802</v>
      </c>
      <c r="W11" s="104">
        <v>3.71</v>
      </c>
      <c r="X11" s="104">
        <v>55.613</v>
      </c>
      <c r="Y11" s="104">
        <v>3.9811999999999999</v>
      </c>
      <c r="Z11" s="104" t="s">
        <v>38</v>
      </c>
      <c r="AA11" s="104">
        <v>1.3311999999999999</v>
      </c>
      <c r="AB11" s="104">
        <v>18.8003</v>
      </c>
      <c r="AC11" s="104">
        <v>322.384019375967</v>
      </c>
      <c r="AD11" s="104">
        <v>34.912999999999997</v>
      </c>
      <c r="AE11" s="104">
        <v>6.7478999999999996</v>
      </c>
      <c r="AF11" s="104">
        <v>39.338999999999999</v>
      </c>
      <c r="AG11" s="104">
        <v>35.959490284531597</v>
      </c>
      <c r="AH11" s="104">
        <v>134.27700176269801</v>
      </c>
      <c r="AI11" s="104">
        <v>0.376</v>
      </c>
      <c r="AJ11" s="104">
        <v>29.897247405376401</v>
      </c>
      <c r="AK11" s="104">
        <v>0.30735000000000001</v>
      </c>
      <c r="AL11" s="104">
        <v>44.908154111923501</v>
      </c>
      <c r="AM11" s="104">
        <v>0.38450000000000001</v>
      </c>
      <c r="AN11" s="104">
        <v>3.64</v>
      </c>
      <c r="AO11" s="104">
        <v>3.75</v>
      </c>
      <c r="AP11" s="104">
        <v>3.0904345055953999</v>
      </c>
      <c r="AQ11" s="104" t="s">
        <v>38</v>
      </c>
      <c r="AR11" s="106">
        <v>0.70899999999999996</v>
      </c>
      <c r="AS11" s="106">
        <v>30.895070547030201</v>
      </c>
    </row>
    <row r="12" spans="1:45" x14ac:dyDescent="0.25">
      <c r="A12" s="5">
        <v>9</v>
      </c>
      <c r="B12" s="104">
        <v>1.0940000000000001</v>
      </c>
      <c r="C12" s="104">
        <v>7.1584000000000003</v>
      </c>
      <c r="D12" s="105">
        <v>0.67190000000000005</v>
      </c>
      <c r="E12" s="105">
        <v>7.3999999999999996E-2</v>
      </c>
      <c r="F12" s="104">
        <v>4.8930999999999996</v>
      </c>
      <c r="G12" s="104">
        <v>1.3283</v>
      </c>
      <c r="H12" s="105">
        <v>901.31</v>
      </c>
      <c r="I12" s="105">
        <v>3942.0054125647898</v>
      </c>
      <c r="J12" s="104">
        <v>22.472000000000001</v>
      </c>
      <c r="K12" s="104">
        <v>346.51875807056302</v>
      </c>
      <c r="L12" s="104">
        <v>137.45650945233601</v>
      </c>
      <c r="M12" s="104">
        <v>83.128900000000002</v>
      </c>
      <c r="N12" s="104">
        <v>15536.5131568166</v>
      </c>
      <c r="O12" s="104">
        <v>42217.006000437701</v>
      </c>
      <c r="P12" s="104">
        <v>453.21494720082399</v>
      </c>
      <c r="Q12" s="104">
        <v>1314.8</v>
      </c>
      <c r="R12" s="104">
        <v>4.6435000000000004</v>
      </c>
      <c r="S12" s="104">
        <v>16.934699999999999</v>
      </c>
      <c r="T12" s="104">
        <v>133.01845825262299</v>
      </c>
      <c r="U12" s="104">
        <v>0.62539999999999996</v>
      </c>
      <c r="V12" s="104">
        <v>281.32846042319699</v>
      </c>
      <c r="W12" s="104">
        <v>3.7029999999999998</v>
      </c>
      <c r="X12" s="104">
        <v>55.552999999999997</v>
      </c>
      <c r="Y12" s="104">
        <v>3.9611999999999998</v>
      </c>
      <c r="Z12" s="104">
        <v>90.403999999999996</v>
      </c>
      <c r="AA12" s="104">
        <v>1.3283</v>
      </c>
      <c r="AB12" s="104">
        <v>18.6387</v>
      </c>
      <c r="AC12" s="104">
        <v>322.45285020832699</v>
      </c>
      <c r="AD12" s="104">
        <v>34.875</v>
      </c>
      <c r="AE12" s="104">
        <v>6.7447999999999997</v>
      </c>
      <c r="AF12" s="104">
        <v>39.439</v>
      </c>
      <c r="AG12" s="104">
        <v>35.889142545992897</v>
      </c>
      <c r="AH12" s="104">
        <v>134.41372365097001</v>
      </c>
      <c r="AI12" s="104">
        <v>0.376</v>
      </c>
      <c r="AJ12" s="104">
        <v>29.9258238356257</v>
      </c>
      <c r="AK12" s="104">
        <v>0.30719999999999997</v>
      </c>
      <c r="AL12" s="104">
        <v>45.1622289282599</v>
      </c>
      <c r="AM12" s="104">
        <v>0.38450000000000001</v>
      </c>
      <c r="AN12" s="104">
        <v>3.64</v>
      </c>
      <c r="AO12" s="104">
        <v>3.75</v>
      </c>
      <c r="AP12" s="104">
        <v>3.09656423625036</v>
      </c>
      <c r="AQ12" s="104">
        <v>3.6724999999999999</v>
      </c>
      <c r="AR12" s="106">
        <v>0.70899999999999996</v>
      </c>
      <c r="AS12" s="106">
        <v>30.8954603723605</v>
      </c>
    </row>
    <row r="13" spans="1:45" x14ac:dyDescent="0.25">
      <c r="A13" s="5">
        <v>10</v>
      </c>
      <c r="B13" s="104">
        <v>1.0946</v>
      </c>
      <c r="C13" s="104">
        <v>7.1726999999999999</v>
      </c>
      <c r="D13" s="105">
        <v>0.67030000000000001</v>
      </c>
      <c r="E13" s="105">
        <v>7.3800000000000004E-2</v>
      </c>
      <c r="F13" s="104">
        <v>4.8895</v>
      </c>
      <c r="G13" s="104">
        <v>1.3317000000000001</v>
      </c>
      <c r="H13" s="105">
        <v>914.71</v>
      </c>
      <c r="I13" s="105">
        <v>3944.58163772125</v>
      </c>
      <c r="J13" s="104">
        <v>22.427</v>
      </c>
      <c r="K13" s="104">
        <v>345.10014142855402</v>
      </c>
      <c r="L13" s="104">
        <v>136.803031902063</v>
      </c>
      <c r="M13" s="104">
        <v>83.154799999999994</v>
      </c>
      <c r="N13" s="104">
        <v>15563.278321621699</v>
      </c>
      <c r="O13" s="104">
        <v>42259.4394015859</v>
      </c>
      <c r="P13" s="104">
        <v>453.445769791038</v>
      </c>
      <c r="Q13" s="104">
        <v>1312.1</v>
      </c>
      <c r="R13" s="104">
        <v>4.649</v>
      </c>
      <c r="S13" s="104">
        <v>16.991199999999999</v>
      </c>
      <c r="T13" s="104">
        <v>132.884251058301</v>
      </c>
      <c r="U13" s="104">
        <v>0.62350000000000005</v>
      </c>
      <c r="V13" s="104">
        <v>281.292877897707</v>
      </c>
      <c r="W13" s="104">
        <v>3.698</v>
      </c>
      <c r="X13" s="104">
        <v>55.832000000000001</v>
      </c>
      <c r="Y13" s="104">
        <v>3.9655999999999998</v>
      </c>
      <c r="Z13" s="104">
        <v>89.393900000000002</v>
      </c>
      <c r="AA13" s="104">
        <v>1.3317000000000001</v>
      </c>
      <c r="AB13" s="104">
        <v>18.6495</v>
      </c>
      <c r="AC13" s="104">
        <v>322.82344987776702</v>
      </c>
      <c r="AD13" s="104">
        <v>35.06</v>
      </c>
      <c r="AE13" s="104">
        <v>6.7565</v>
      </c>
      <c r="AF13" s="104">
        <v>39.334000000000003</v>
      </c>
      <c r="AG13" s="104">
        <v>35.8828884124135</v>
      </c>
      <c r="AH13" s="104">
        <v>134.397045156221</v>
      </c>
      <c r="AI13" s="104">
        <v>0.376</v>
      </c>
      <c r="AJ13" s="104">
        <v>29.970949431368499</v>
      </c>
      <c r="AK13" s="104">
        <v>0.30735000000000001</v>
      </c>
      <c r="AL13" s="104">
        <v>44.159505036457197</v>
      </c>
      <c r="AM13" s="104">
        <v>0.38450000000000001</v>
      </c>
      <c r="AN13" s="104">
        <v>3.64</v>
      </c>
      <c r="AO13" s="104">
        <v>3.75</v>
      </c>
      <c r="AP13" s="104">
        <v>3.09450361435669</v>
      </c>
      <c r="AQ13" s="104">
        <v>3.6724999999999999</v>
      </c>
      <c r="AR13" s="106">
        <v>0.70899999999999996</v>
      </c>
      <c r="AS13" s="106">
        <v>30.896868904192701</v>
      </c>
    </row>
    <row r="14" spans="1:45" x14ac:dyDescent="0.25">
      <c r="A14" s="5">
        <v>11</v>
      </c>
      <c r="B14" s="104">
        <v>1.0987</v>
      </c>
      <c r="C14" s="104">
        <v>7.1630000000000003</v>
      </c>
      <c r="D14" s="105">
        <v>0.67200000000000004</v>
      </c>
      <c r="E14" s="105">
        <v>7.3999999999999996E-2</v>
      </c>
      <c r="F14" s="104">
        <v>4.8788</v>
      </c>
      <c r="G14" s="104">
        <v>1.3295999999999999</v>
      </c>
      <c r="H14" s="105">
        <v>919.07</v>
      </c>
      <c r="I14" s="105">
        <v>3927.0623772763902</v>
      </c>
      <c r="J14" s="104">
        <v>22.44</v>
      </c>
      <c r="K14" s="104">
        <v>347.22201405050203</v>
      </c>
      <c r="L14" s="104">
        <v>137.195967850107</v>
      </c>
      <c r="M14" s="104">
        <v>82.941500000000005</v>
      </c>
      <c r="N14" s="104">
        <v>15582.2113735116</v>
      </c>
      <c r="O14" s="104">
        <v>42352.111332261098</v>
      </c>
      <c r="P14" s="104">
        <v>452.656606866267</v>
      </c>
      <c r="Q14" s="104">
        <v>1320.1</v>
      </c>
      <c r="R14" s="104">
        <v>4.6420000000000003</v>
      </c>
      <c r="S14" s="104">
        <v>16.989799999999999</v>
      </c>
      <c r="T14" s="104">
        <v>133.01620190694399</v>
      </c>
      <c r="U14" s="104">
        <v>0.62370000000000003</v>
      </c>
      <c r="V14" s="104">
        <v>281.34408542466201</v>
      </c>
      <c r="W14" s="104">
        <v>3.6970000000000001</v>
      </c>
      <c r="X14" s="104">
        <v>56.286000000000001</v>
      </c>
      <c r="Y14" s="104">
        <v>3.968</v>
      </c>
      <c r="Z14" s="104">
        <v>88.781800000000004</v>
      </c>
      <c r="AA14" s="104">
        <v>1.3295999999999999</v>
      </c>
      <c r="AB14" s="104">
        <v>18.6279</v>
      </c>
      <c r="AC14" s="104">
        <v>322.77091992099798</v>
      </c>
      <c r="AD14" s="104">
        <v>35.011000000000003</v>
      </c>
      <c r="AE14" s="104">
        <v>6.7499000000000002</v>
      </c>
      <c r="AF14" s="104">
        <v>39.393000000000001</v>
      </c>
      <c r="AG14" s="104">
        <v>35.883814658721299</v>
      </c>
      <c r="AH14" s="104">
        <v>134.65936602370499</v>
      </c>
      <c r="AI14" s="104">
        <v>0.376</v>
      </c>
      <c r="AJ14" s="104">
        <v>30.005260315634501</v>
      </c>
      <c r="AK14" s="104">
        <v>0.30714999999999998</v>
      </c>
      <c r="AL14" s="104">
        <v>45.359919002145404</v>
      </c>
      <c r="AM14" s="104">
        <v>0.38450000000000001</v>
      </c>
      <c r="AN14" s="104">
        <v>3.64</v>
      </c>
      <c r="AO14" s="104">
        <v>3.75</v>
      </c>
      <c r="AP14" s="104">
        <v>3.0979621727184399</v>
      </c>
      <c r="AQ14" s="104">
        <v>3.6724999999999999</v>
      </c>
      <c r="AR14" s="106">
        <v>0.70899999999999996</v>
      </c>
      <c r="AS14" s="106">
        <v>30.901783417069101</v>
      </c>
    </row>
    <row r="15" spans="1:45" x14ac:dyDescent="0.25">
      <c r="A15" s="5">
        <v>12</v>
      </c>
      <c r="B15" s="104">
        <v>1.0942000000000001</v>
      </c>
      <c r="C15" s="104">
        <v>7.1643999999999997</v>
      </c>
      <c r="D15" s="105">
        <v>0.6704</v>
      </c>
      <c r="E15" s="105">
        <v>7.4099999999999999E-2</v>
      </c>
      <c r="F15" s="104">
        <v>4.8536999999999999</v>
      </c>
      <c r="G15" s="104">
        <v>1.3304</v>
      </c>
      <c r="H15" s="105">
        <v>911.37</v>
      </c>
      <c r="I15" s="105">
        <v>3907.69168392967</v>
      </c>
      <c r="J15" s="104">
        <v>22.553999999999998</v>
      </c>
      <c r="K15" s="104">
        <v>345.919993788184</v>
      </c>
      <c r="L15" s="104">
        <v>136.59290925557801</v>
      </c>
      <c r="M15" s="104">
        <v>82.988100000000003</v>
      </c>
      <c r="N15" s="104">
        <v>15527.774398688</v>
      </c>
      <c r="O15" s="104">
        <v>42172.8645752597</v>
      </c>
      <c r="P15" s="104">
        <v>452.00987890243698</v>
      </c>
      <c r="Q15" s="104">
        <v>1316</v>
      </c>
      <c r="R15" s="104">
        <v>4.6435000000000004</v>
      </c>
      <c r="S15" s="104">
        <v>16.858000000000001</v>
      </c>
      <c r="T15" s="104">
        <v>132.57969479478601</v>
      </c>
      <c r="U15" s="104">
        <v>0.62385000000000002</v>
      </c>
      <c r="V15" s="104">
        <v>280.70573801027399</v>
      </c>
      <c r="W15" s="104">
        <v>3.69</v>
      </c>
      <c r="X15" s="104">
        <v>56.116</v>
      </c>
      <c r="Y15" s="104">
        <v>3.9746000000000001</v>
      </c>
      <c r="Z15" s="104">
        <v>88.132400000000004</v>
      </c>
      <c r="AA15" s="104">
        <v>1.3304</v>
      </c>
      <c r="AB15" s="104">
        <v>18.581800000000001</v>
      </c>
      <c r="AC15" s="104">
        <v>322.48774838433002</v>
      </c>
      <c r="AD15" s="104">
        <v>35.063000000000002</v>
      </c>
      <c r="AE15" s="104">
        <v>6.7552000000000003</v>
      </c>
      <c r="AF15" s="104">
        <v>39.207000000000001</v>
      </c>
      <c r="AG15" s="104">
        <v>35.910036220053698</v>
      </c>
      <c r="AH15" s="104">
        <v>134.54948057122999</v>
      </c>
      <c r="AI15" s="104">
        <v>0.376</v>
      </c>
      <c r="AJ15" s="104">
        <v>30.098152857265699</v>
      </c>
      <c r="AK15" s="104" t="s">
        <v>38</v>
      </c>
      <c r="AL15" s="104">
        <v>44.153603303625502</v>
      </c>
      <c r="AM15" s="104" t="s">
        <v>38</v>
      </c>
      <c r="AN15" s="104" t="s">
        <v>38</v>
      </c>
      <c r="AO15" s="104" t="s">
        <v>38</v>
      </c>
      <c r="AP15" s="104">
        <v>3.0929136248225899</v>
      </c>
      <c r="AQ15" s="104" t="s">
        <v>38</v>
      </c>
      <c r="AR15" s="106">
        <v>0.70899999999999996</v>
      </c>
      <c r="AS15" s="106">
        <v>30.9042061605181</v>
      </c>
    </row>
    <row r="16" spans="1:45" x14ac:dyDescent="0.25">
      <c r="A16" s="5">
        <v>13</v>
      </c>
      <c r="B16" s="104"/>
      <c r="C16" s="104"/>
      <c r="D16" s="105"/>
      <c r="E16" s="105"/>
      <c r="F16" s="104"/>
      <c r="G16" s="104"/>
      <c r="H16" s="105"/>
      <c r="I16" s="105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6"/>
      <c r="AS16" s="106"/>
    </row>
    <row r="17" spans="1:45" x14ac:dyDescent="0.25">
      <c r="A17" s="5">
        <v>14</v>
      </c>
      <c r="B17" s="104"/>
      <c r="C17" s="104"/>
      <c r="D17" s="105"/>
      <c r="E17" s="105"/>
      <c r="F17" s="104"/>
      <c r="G17" s="104"/>
      <c r="H17" s="105"/>
      <c r="I17" s="105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6"/>
      <c r="AS17" s="106"/>
    </row>
    <row r="18" spans="1:45" x14ac:dyDescent="0.25">
      <c r="A18" s="5">
        <v>15</v>
      </c>
      <c r="B18" s="104"/>
      <c r="C18" s="104"/>
      <c r="D18" s="105"/>
      <c r="E18" s="105"/>
      <c r="F18" s="104"/>
      <c r="G18" s="104"/>
      <c r="H18" s="105"/>
      <c r="I18" s="105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6"/>
      <c r="AS18" s="106"/>
    </row>
    <row r="19" spans="1:45" x14ac:dyDescent="0.25">
      <c r="A19" s="5">
        <v>16</v>
      </c>
      <c r="B19" s="104">
        <v>1.0882000000000001</v>
      </c>
      <c r="C19" s="104">
        <v>7.1833</v>
      </c>
      <c r="D19" s="105">
        <v>0.66149999999999998</v>
      </c>
      <c r="E19" s="105">
        <v>7.3599999999999999E-2</v>
      </c>
      <c r="F19" s="104">
        <v>4.9032</v>
      </c>
      <c r="G19" s="104">
        <v>1.3371999999999999</v>
      </c>
      <c r="H19" s="105">
        <v>912.02</v>
      </c>
      <c r="I19" s="105">
        <v>3940.9296764790502</v>
      </c>
      <c r="J19" s="104">
        <v>22.72</v>
      </c>
      <c r="K19" s="104">
        <v>348.85851837715398</v>
      </c>
      <c r="L19" s="104">
        <v>137.24374385627399</v>
      </c>
      <c r="M19" s="104">
        <v>82.977400000000003</v>
      </c>
      <c r="N19" s="104">
        <v>15631.037829770499</v>
      </c>
      <c r="O19" s="104">
        <v>42369.236527494402</v>
      </c>
      <c r="P19" s="104">
        <v>452.566715261063</v>
      </c>
      <c r="Q19" s="104">
        <v>1319.3</v>
      </c>
      <c r="R19" s="104">
        <v>4.6835000000000004</v>
      </c>
      <c r="S19" s="104">
        <v>17.159800000000001</v>
      </c>
      <c r="T19" s="104">
        <v>133.00525447038899</v>
      </c>
      <c r="U19" s="104">
        <v>0.61670000000000003</v>
      </c>
      <c r="V19" s="104">
        <v>280.08199991841298</v>
      </c>
      <c r="W19" s="104">
        <v>3.7130000000000001</v>
      </c>
      <c r="X19" s="104">
        <v>55.881</v>
      </c>
      <c r="Y19" s="104">
        <v>4.0358000000000001</v>
      </c>
      <c r="Z19" s="104">
        <v>87.645700000000005</v>
      </c>
      <c r="AA19" s="104">
        <v>1.3371999999999999</v>
      </c>
      <c r="AB19" s="104">
        <v>18.854700000000001</v>
      </c>
      <c r="AC19" s="104">
        <v>321.70165700641797</v>
      </c>
      <c r="AD19" s="104">
        <v>35.143000000000001</v>
      </c>
      <c r="AE19" s="104">
        <v>6.7553999999999998</v>
      </c>
      <c r="AF19" s="104">
        <v>39.262</v>
      </c>
      <c r="AG19" s="104">
        <v>35.929423852914802</v>
      </c>
      <c r="AH19" s="104">
        <v>134.80318622258201</v>
      </c>
      <c r="AI19" s="104">
        <v>0.376</v>
      </c>
      <c r="AJ19" s="104">
        <v>30.1129584779076</v>
      </c>
      <c r="AK19" s="104">
        <v>0.30735000000000001</v>
      </c>
      <c r="AL19" s="104">
        <v>45.417767631851298</v>
      </c>
      <c r="AM19" s="104">
        <v>0.38450000000000001</v>
      </c>
      <c r="AN19" s="104">
        <v>3.64</v>
      </c>
      <c r="AO19" s="104">
        <v>3.75</v>
      </c>
      <c r="AP19" s="104">
        <v>3.1102603753218201</v>
      </c>
      <c r="AQ19" s="104">
        <v>3.6724999999999999</v>
      </c>
      <c r="AR19" s="106">
        <v>0.70899999999999996</v>
      </c>
      <c r="AS19" s="106">
        <v>30.9060425633078</v>
      </c>
    </row>
    <row r="20" spans="1:45" x14ac:dyDescent="0.25">
      <c r="A20" s="5">
        <v>17</v>
      </c>
      <c r="B20" s="104">
        <v>1.0876999999999999</v>
      </c>
      <c r="C20" s="104">
        <v>7.1967999999999996</v>
      </c>
      <c r="D20" s="105">
        <v>0.65710000000000002</v>
      </c>
      <c r="E20" s="105">
        <v>7.2999999999999995E-2</v>
      </c>
      <c r="F20" s="104">
        <v>4.9340000000000002</v>
      </c>
      <c r="G20" s="104">
        <v>1.3441000000000001</v>
      </c>
      <c r="H20" s="105">
        <v>922.06</v>
      </c>
      <c r="I20" s="105">
        <v>3963.2263561142199</v>
      </c>
      <c r="J20" s="104">
        <v>22.76</v>
      </c>
      <c r="K20" s="104">
        <v>350.78819929378102</v>
      </c>
      <c r="L20" s="104">
        <v>137.69045931424799</v>
      </c>
      <c r="M20" s="104">
        <v>83.131</v>
      </c>
      <c r="N20" s="104">
        <v>15634.8432503574</v>
      </c>
      <c r="O20" s="104">
        <v>41720.955558991998</v>
      </c>
      <c r="P20" s="104">
        <v>452.31001115300899</v>
      </c>
      <c r="Q20" s="104">
        <v>1329</v>
      </c>
      <c r="R20" s="104">
        <v>4.7154999999999996</v>
      </c>
      <c r="S20" s="104">
        <v>17.2957</v>
      </c>
      <c r="T20" s="104">
        <v>133.13562501261899</v>
      </c>
      <c r="U20" s="104">
        <v>0.61380000000000001</v>
      </c>
      <c r="V20" s="104">
        <v>279.994530055729</v>
      </c>
      <c r="W20" s="104">
        <v>3.7330000000000001</v>
      </c>
      <c r="X20" s="104">
        <v>55.884999999999998</v>
      </c>
      <c r="Y20" s="104">
        <v>4.0434000000000001</v>
      </c>
      <c r="Z20" s="104">
        <v>88.353999999999999</v>
      </c>
      <c r="AA20" s="104">
        <v>1.3441000000000001</v>
      </c>
      <c r="AB20" s="104">
        <v>19.0093</v>
      </c>
      <c r="AC20" s="104">
        <v>320.97379046057603</v>
      </c>
      <c r="AD20" s="104">
        <v>35.548999999999999</v>
      </c>
      <c r="AE20" s="104">
        <v>6.7538999999999998</v>
      </c>
      <c r="AF20" s="104">
        <v>39.283000000000001</v>
      </c>
      <c r="AG20" s="104">
        <v>36.000903148768401</v>
      </c>
      <c r="AH20" s="104">
        <v>134.87855537329301</v>
      </c>
      <c r="AI20" s="104">
        <v>0.376</v>
      </c>
      <c r="AJ20" s="104">
        <v>30.134265071655499</v>
      </c>
      <c r="AK20" s="104">
        <v>0.30754999999999999</v>
      </c>
      <c r="AL20" s="104">
        <v>44.317195930769998</v>
      </c>
      <c r="AM20" s="104">
        <v>0.38450000000000001</v>
      </c>
      <c r="AN20" s="104">
        <v>3.64</v>
      </c>
      <c r="AO20" s="104">
        <v>3.75</v>
      </c>
      <c r="AP20" s="104">
        <v>3.1154774048774998</v>
      </c>
      <c r="AQ20" s="104">
        <v>3.6724999999999999</v>
      </c>
      <c r="AR20" s="106">
        <v>0.70899999999999996</v>
      </c>
      <c r="AS20" s="106">
        <v>30.897922198059099</v>
      </c>
    </row>
    <row r="21" spans="1:45" x14ac:dyDescent="0.25">
      <c r="A21" s="5">
        <v>18</v>
      </c>
      <c r="B21" s="104">
        <v>1.0874999999999999</v>
      </c>
      <c r="C21" s="104">
        <v>7.1966999999999999</v>
      </c>
      <c r="D21" s="105">
        <v>0.65580000000000005</v>
      </c>
      <c r="E21" s="105">
        <v>7.3200000000000001E-2</v>
      </c>
      <c r="F21" s="104">
        <v>4.9397000000000002</v>
      </c>
      <c r="G21" s="104">
        <v>1.3438000000000001</v>
      </c>
      <c r="H21" s="105">
        <v>926.77</v>
      </c>
      <c r="I21" s="105">
        <v>3926.1999770043599</v>
      </c>
      <c r="J21" s="104">
        <v>22.757999999999999</v>
      </c>
      <c r="K21" s="104">
        <v>351.99773406781298</v>
      </c>
      <c r="L21" s="104">
        <v>137.63957532617701</v>
      </c>
      <c r="M21" s="104">
        <v>83.124300000000005</v>
      </c>
      <c r="N21" s="104">
        <v>15616.9407698126</v>
      </c>
      <c r="O21" s="104">
        <v>41790.237133956798</v>
      </c>
      <c r="P21" s="104">
        <v>451.55236096718198</v>
      </c>
      <c r="Q21" s="104">
        <v>1343.2</v>
      </c>
      <c r="R21" s="104">
        <v>4.7169999999999996</v>
      </c>
      <c r="S21" s="104">
        <v>17.1995</v>
      </c>
      <c r="T21" s="104">
        <v>133.12304543722399</v>
      </c>
      <c r="U21" s="104">
        <v>0.61224999999999996</v>
      </c>
      <c r="V21" s="104">
        <v>279.82827685725499</v>
      </c>
      <c r="W21" s="104">
        <v>3.7360000000000002</v>
      </c>
      <c r="X21" s="104">
        <v>56.015000000000001</v>
      </c>
      <c r="Y21" s="104">
        <v>4.0437000000000003</v>
      </c>
      <c r="Z21" s="104">
        <v>88.661000000000001</v>
      </c>
      <c r="AA21" s="104">
        <v>1.3438000000000001</v>
      </c>
      <c r="AB21" s="104">
        <v>19.004999999999999</v>
      </c>
      <c r="AC21" s="104">
        <v>321.22211928933098</v>
      </c>
      <c r="AD21" s="104">
        <v>35.585000000000001</v>
      </c>
      <c r="AE21" s="104">
        <v>6.7709000000000001</v>
      </c>
      <c r="AF21" s="104">
        <v>39.347999999999999</v>
      </c>
      <c r="AG21" s="104">
        <v>36.016097802223598</v>
      </c>
      <c r="AH21" s="104">
        <v>134.82064780919001</v>
      </c>
      <c r="AI21" s="104">
        <v>0.376</v>
      </c>
      <c r="AJ21" s="104">
        <v>30.1440015994114</v>
      </c>
      <c r="AK21" s="104">
        <v>0.30745</v>
      </c>
      <c r="AL21" s="104">
        <v>44.304546882586799</v>
      </c>
      <c r="AM21" s="104">
        <v>0.38450000000000001</v>
      </c>
      <c r="AN21" s="104">
        <v>3.64</v>
      </c>
      <c r="AO21" s="104">
        <v>3.75</v>
      </c>
      <c r="AP21" s="104">
        <v>3.1148305693244902</v>
      </c>
      <c r="AQ21" s="104">
        <v>3.6724999999999999</v>
      </c>
      <c r="AR21" s="106">
        <v>0.70899999999999996</v>
      </c>
      <c r="AS21" s="106">
        <v>30.901444612479899</v>
      </c>
    </row>
    <row r="22" spans="1:45" x14ac:dyDescent="0.25">
      <c r="A22" s="5">
        <v>19</v>
      </c>
      <c r="B22" s="104">
        <v>1.0887</v>
      </c>
      <c r="C22" s="104">
        <v>7.1935000000000002</v>
      </c>
      <c r="D22" s="105">
        <v>0.65790000000000004</v>
      </c>
      <c r="E22" s="105">
        <v>7.3200000000000001E-2</v>
      </c>
      <c r="F22" s="104">
        <v>4.9217000000000004</v>
      </c>
      <c r="G22" s="104">
        <v>1.3421000000000001</v>
      </c>
      <c r="H22" s="105">
        <v>918.62</v>
      </c>
      <c r="I22" s="105">
        <v>3912.9307713845001</v>
      </c>
      <c r="J22" s="104">
        <v>22.792999999999999</v>
      </c>
      <c r="K22" s="104">
        <v>351.00750516986699</v>
      </c>
      <c r="L22" s="104">
        <v>136.77190258788599</v>
      </c>
      <c r="M22" s="104">
        <v>83.133799999999994</v>
      </c>
      <c r="N22" s="104">
        <v>15616.9407698126</v>
      </c>
      <c r="O22" s="104">
        <v>41856.665428786597</v>
      </c>
      <c r="P22" s="104">
        <v>450.060765599202</v>
      </c>
      <c r="Q22" s="104">
        <v>1342.4</v>
      </c>
      <c r="R22" s="104">
        <v>4.7140000000000004</v>
      </c>
      <c r="S22" s="104">
        <v>17.1325</v>
      </c>
      <c r="T22" s="104">
        <v>133.04441556204301</v>
      </c>
      <c r="U22" s="104">
        <v>0.61214999999999997</v>
      </c>
      <c r="V22" s="104">
        <v>280.08854739667299</v>
      </c>
      <c r="W22" s="104">
        <v>3.7360000000000002</v>
      </c>
      <c r="X22" s="104">
        <v>55.828000000000003</v>
      </c>
      <c r="Y22" s="104">
        <v>4.0289000000000001</v>
      </c>
      <c r="Z22" s="104">
        <v>88.589600000000004</v>
      </c>
      <c r="AA22" s="104">
        <v>1.3421000000000001</v>
      </c>
      <c r="AB22" s="104">
        <v>18.990400000000001</v>
      </c>
      <c r="AC22" s="104">
        <v>320.59350944807397</v>
      </c>
      <c r="AD22" s="104">
        <v>35.552999999999997</v>
      </c>
      <c r="AE22" s="104">
        <v>6.7568999999999999</v>
      </c>
      <c r="AF22" s="104">
        <v>39.054000000000002</v>
      </c>
      <c r="AG22" s="104">
        <v>36.093092228987402</v>
      </c>
      <c r="AH22" s="104">
        <v>134.42280413515999</v>
      </c>
      <c r="AI22" s="104">
        <v>0.376</v>
      </c>
      <c r="AJ22" s="104">
        <v>30.2020806429035</v>
      </c>
      <c r="AK22" s="104" t="s">
        <v>38</v>
      </c>
      <c r="AL22" s="104">
        <v>44.221100773234802</v>
      </c>
      <c r="AM22" s="104" t="s">
        <v>38</v>
      </c>
      <c r="AN22" s="104" t="s">
        <v>38</v>
      </c>
      <c r="AO22" s="104" t="s">
        <v>38</v>
      </c>
      <c r="AP22" s="104">
        <v>3.1113044761508601</v>
      </c>
      <c r="AQ22" s="104" t="s">
        <v>38</v>
      </c>
      <c r="AR22" s="106">
        <v>0.70899999999999996</v>
      </c>
      <c r="AS22" s="106">
        <v>30.897998353792001</v>
      </c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/>
      <c r="C24" s="104"/>
      <c r="D24" s="105"/>
      <c r="E24" s="105"/>
      <c r="F24" s="104"/>
      <c r="G24" s="104"/>
      <c r="H24" s="105"/>
      <c r="I24" s="105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6"/>
      <c r="AS24" s="106"/>
    </row>
    <row r="25" spans="1:45" x14ac:dyDescent="0.25">
      <c r="A25" s="5">
        <v>22</v>
      </c>
      <c r="B25" s="104">
        <v>1.089</v>
      </c>
      <c r="C25" s="104">
        <v>7.1959999999999997</v>
      </c>
      <c r="D25" s="105">
        <v>0.65939999999999999</v>
      </c>
      <c r="E25" s="105">
        <v>7.3099999999999998E-2</v>
      </c>
      <c r="F25" s="104">
        <v>4.9484000000000004</v>
      </c>
      <c r="G25" s="104">
        <v>1.3405</v>
      </c>
      <c r="H25" s="105">
        <v>910.73</v>
      </c>
      <c r="I25" s="105">
        <v>3909.7431114897199</v>
      </c>
      <c r="J25" s="104">
        <v>22.748999999999999</v>
      </c>
      <c r="K25" s="104">
        <v>351.965039717016</v>
      </c>
      <c r="L25" s="104">
        <v>136.388675623946</v>
      </c>
      <c r="M25" s="104" t="s">
        <v>38</v>
      </c>
      <c r="N25" s="104">
        <v>15655.7208562176</v>
      </c>
      <c r="O25" s="104">
        <v>41811.674086898704</v>
      </c>
      <c r="P25" s="104">
        <v>447.57378672708199</v>
      </c>
      <c r="Q25" s="104">
        <v>1336.5</v>
      </c>
      <c r="R25" s="104">
        <v>4.7255000000000003</v>
      </c>
      <c r="S25" s="104">
        <v>17.112500000000001</v>
      </c>
      <c r="T25" s="104">
        <v>133.028796230691</v>
      </c>
      <c r="U25" s="104">
        <v>0.61314999999999997</v>
      </c>
      <c r="V25" s="104">
        <v>280.00240784572401</v>
      </c>
      <c r="W25" s="104">
        <v>3.7360000000000002</v>
      </c>
      <c r="X25" s="104">
        <v>55.874000000000002</v>
      </c>
      <c r="Y25" s="104">
        <v>3.9971999999999999</v>
      </c>
      <c r="Z25" s="104">
        <v>87.972399999999993</v>
      </c>
      <c r="AA25" s="104">
        <v>1.3405</v>
      </c>
      <c r="AB25" s="104">
        <v>19.144400000000001</v>
      </c>
      <c r="AC25" s="104">
        <v>320.02255051180299</v>
      </c>
      <c r="AD25" s="104">
        <v>35.572000000000003</v>
      </c>
      <c r="AE25" s="104">
        <v>6.7735000000000003</v>
      </c>
      <c r="AF25" s="104">
        <v>38.744999999999997</v>
      </c>
      <c r="AG25" s="104">
        <v>36.096644670521698</v>
      </c>
      <c r="AH25" s="104">
        <v>134.349069618991</v>
      </c>
      <c r="AI25" s="104">
        <v>0.376</v>
      </c>
      <c r="AJ25" s="104">
        <v>30.259137111561301</v>
      </c>
      <c r="AK25" s="104">
        <v>0.30745</v>
      </c>
      <c r="AL25" s="104">
        <v>44.305742694765399</v>
      </c>
      <c r="AM25" s="104">
        <v>0.38450000000000001</v>
      </c>
      <c r="AN25" s="104">
        <v>3.64</v>
      </c>
      <c r="AO25" s="104">
        <v>3.75</v>
      </c>
      <c r="AP25" s="104">
        <v>3.10817491232087</v>
      </c>
      <c r="AQ25" s="104">
        <v>3.6724999999999999</v>
      </c>
      <c r="AR25" s="106">
        <v>0.70899999999999996</v>
      </c>
      <c r="AS25" s="106">
        <v>30.898535708761301</v>
      </c>
    </row>
    <row r="26" spans="1:45" x14ac:dyDescent="0.25">
      <c r="A26" s="5">
        <v>23</v>
      </c>
      <c r="B26" s="104">
        <v>1.0871999999999999</v>
      </c>
      <c r="C26" s="104">
        <v>7.1711</v>
      </c>
      <c r="D26" s="105">
        <v>0.66020000000000001</v>
      </c>
      <c r="E26" s="105">
        <v>7.2999999999999995E-2</v>
      </c>
      <c r="F26" s="104">
        <v>4.9709000000000003</v>
      </c>
      <c r="G26" s="104">
        <v>1.3404</v>
      </c>
      <c r="H26" s="105">
        <v>905.63</v>
      </c>
      <c r="I26" s="105">
        <v>3951.0023491244701</v>
      </c>
      <c r="J26" s="104">
        <v>22.849</v>
      </c>
      <c r="K26" s="104">
        <v>356.78433205935198</v>
      </c>
      <c r="L26" s="104">
        <v>136.94128311977701</v>
      </c>
      <c r="M26" s="104">
        <v>83.102900000000005</v>
      </c>
      <c r="N26" s="104">
        <v>15710.328803701899</v>
      </c>
      <c r="O26" s="104">
        <v>41887.628750645097</v>
      </c>
      <c r="P26" s="104">
        <v>445.39329831118198</v>
      </c>
      <c r="Q26" s="104">
        <v>1334.7</v>
      </c>
      <c r="R26" s="104">
        <v>4.7320000000000002</v>
      </c>
      <c r="S26" s="104">
        <v>17.352</v>
      </c>
      <c r="T26" s="104">
        <v>133.09763387597701</v>
      </c>
      <c r="U26" s="104">
        <v>0.60814999999999997</v>
      </c>
      <c r="V26" s="104">
        <v>279.71430209494702</v>
      </c>
      <c r="W26" s="104">
        <v>3.75</v>
      </c>
      <c r="X26" s="104">
        <v>56.162999999999997</v>
      </c>
      <c r="Y26" s="104">
        <v>4.0133000000000001</v>
      </c>
      <c r="Z26" s="104">
        <v>87.919899999999998</v>
      </c>
      <c r="AA26" s="104">
        <v>1.3404</v>
      </c>
      <c r="AB26" s="104">
        <v>19.098299999999998</v>
      </c>
      <c r="AC26" s="104">
        <v>319.63245744781398</v>
      </c>
      <c r="AD26" s="104">
        <v>35.633000000000003</v>
      </c>
      <c r="AE26" s="104">
        <v>6.7694000000000001</v>
      </c>
      <c r="AF26" s="104">
        <v>38.685000000000002</v>
      </c>
      <c r="AG26" s="104">
        <v>36.056723253146103</v>
      </c>
      <c r="AH26" s="104">
        <v>134.757737781305</v>
      </c>
      <c r="AI26" s="104">
        <v>0.376</v>
      </c>
      <c r="AJ26" s="104"/>
      <c r="AK26" s="104">
        <v>0.30745</v>
      </c>
      <c r="AL26" s="104">
        <v>44.3250814243167</v>
      </c>
      <c r="AM26" s="104">
        <v>0.38450000000000001</v>
      </c>
      <c r="AN26" s="104">
        <v>3.64</v>
      </c>
      <c r="AO26" s="104">
        <v>3.75</v>
      </c>
      <c r="AP26" s="104">
        <v>3.1183355850767001</v>
      </c>
      <c r="AQ26" s="104">
        <v>3.6724999999999999</v>
      </c>
      <c r="AR26" s="106">
        <v>0.70899999999999996</v>
      </c>
      <c r="AS26" s="106">
        <v>30.900970489530401</v>
      </c>
    </row>
    <row r="27" spans="1:45" x14ac:dyDescent="0.25">
      <c r="A27" s="5">
        <v>24</v>
      </c>
      <c r="B27" s="104">
        <v>1.0905</v>
      </c>
      <c r="C27" s="104">
        <v>7.1691000000000003</v>
      </c>
      <c r="D27" s="105">
        <v>0.65749999999999997</v>
      </c>
      <c r="E27" s="105">
        <v>7.3099999999999998E-2</v>
      </c>
      <c r="F27" s="104">
        <v>4.9185999999999996</v>
      </c>
      <c r="G27" s="104">
        <v>1.3408</v>
      </c>
      <c r="H27" s="105">
        <v>908.87</v>
      </c>
      <c r="I27" s="105">
        <v>3931.06334200827</v>
      </c>
      <c r="J27" s="104">
        <v>22.725999999999999</v>
      </c>
      <c r="K27" s="104">
        <v>355.17339802524498</v>
      </c>
      <c r="L27" s="104">
        <v>135.68683142268799</v>
      </c>
      <c r="M27" s="104">
        <v>83.145700000000005</v>
      </c>
      <c r="N27" s="104">
        <v>15692.358692580599</v>
      </c>
      <c r="O27" s="104">
        <v>41761.568532645098</v>
      </c>
      <c r="P27" s="104">
        <v>446.94718572571799</v>
      </c>
      <c r="Q27" s="104">
        <v>1336</v>
      </c>
      <c r="R27" s="104">
        <v>4.734</v>
      </c>
      <c r="S27" s="104">
        <v>17.167300000000001</v>
      </c>
      <c r="T27" s="104">
        <v>133.07441842411399</v>
      </c>
      <c r="U27" s="104">
        <v>0.61</v>
      </c>
      <c r="V27" s="104">
        <v>276.109428707988</v>
      </c>
      <c r="W27" s="104">
        <v>3.7549999999999999</v>
      </c>
      <c r="X27" s="104">
        <v>56.301000000000002</v>
      </c>
      <c r="Y27" s="104">
        <v>4.0130999999999997</v>
      </c>
      <c r="Z27" s="104">
        <v>88.282899999999998</v>
      </c>
      <c r="AA27" s="104">
        <v>1.3408</v>
      </c>
      <c r="AB27" s="104">
        <v>18.866299999999999</v>
      </c>
      <c r="AC27" s="104">
        <v>318.49861648897502</v>
      </c>
      <c r="AD27" s="104">
        <v>35.828000000000003</v>
      </c>
      <c r="AE27" s="104">
        <v>6.7713000000000001</v>
      </c>
      <c r="AF27" s="104">
        <v>38.707000000000001</v>
      </c>
      <c r="AG27" s="104">
        <v>36.054678307183003</v>
      </c>
      <c r="AH27" s="104">
        <v>134.46003668525199</v>
      </c>
      <c r="AI27" s="104">
        <v>0.376</v>
      </c>
      <c r="AJ27" s="104">
        <v>30.276326695042599</v>
      </c>
      <c r="AK27" s="104">
        <v>0.30754999999999999</v>
      </c>
      <c r="AL27" s="104">
        <v>44.478815639604598</v>
      </c>
      <c r="AM27" s="104">
        <v>0.38450000000000001</v>
      </c>
      <c r="AN27" s="104">
        <v>3.64</v>
      </c>
      <c r="AO27" s="104">
        <v>3.75</v>
      </c>
      <c r="AP27" s="104">
        <v>3.1051749971167499</v>
      </c>
      <c r="AQ27" s="104">
        <v>3.6724999999999999</v>
      </c>
      <c r="AR27" s="106">
        <v>0.70899999999999996</v>
      </c>
      <c r="AS27" s="106">
        <v>30.9028473439203</v>
      </c>
    </row>
    <row r="28" spans="1:45" x14ac:dyDescent="0.25">
      <c r="A28" s="5">
        <v>25</v>
      </c>
      <c r="B28" s="104">
        <v>1.0892999999999999</v>
      </c>
      <c r="C28" s="104">
        <v>7.1635999999999997</v>
      </c>
      <c r="D28" s="105">
        <v>0.65749999999999997</v>
      </c>
      <c r="E28" s="105">
        <v>7.3400000000000007E-2</v>
      </c>
      <c r="F28" s="104">
        <v>4.9226000000000001</v>
      </c>
      <c r="G28" s="104">
        <v>1.3402000000000001</v>
      </c>
      <c r="H28" s="105">
        <v>908.51</v>
      </c>
      <c r="I28" s="105">
        <v>3933.7645493876098</v>
      </c>
      <c r="J28" s="104">
        <v>22.73</v>
      </c>
      <c r="K28" s="104">
        <v>355.524451141273</v>
      </c>
      <c r="L28" s="104">
        <v>136.681212853966</v>
      </c>
      <c r="M28" s="104">
        <v>83.115499999999997</v>
      </c>
      <c r="N28" s="104">
        <v>15815.3055277526</v>
      </c>
      <c r="O28" s="104">
        <v>41739.320876844598</v>
      </c>
      <c r="P28" s="104">
        <v>448.53665063389599</v>
      </c>
      <c r="Q28" s="104">
        <v>1339.1</v>
      </c>
      <c r="R28" s="104" t="s">
        <v>38</v>
      </c>
      <c r="S28" s="104">
        <v>17.237500000000001</v>
      </c>
      <c r="T28" s="104">
        <v>133.03684450709301</v>
      </c>
      <c r="U28" s="104">
        <v>0.61060000000000003</v>
      </c>
      <c r="V28" s="104">
        <v>279.94969180310699</v>
      </c>
      <c r="W28" s="104">
        <v>3.7570000000000001</v>
      </c>
      <c r="X28" s="104">
        <v>56.3</v>
      </c>
      <c r="Y28" s="104">
        <v>4.0189000000000004</v>
      </c>
      <c r="Z28" s="104">
        <v>88.656199999999998</v>
      </c>
      <c r="AA28" s="104">
        <v>1.3402000000000001</v>
      </c>
      <c r="AB28" s="104">
        <v>18.894600000000001</v>
      </c>
      <c r="AC28" s="104">
        <v>318.66445676116098</v>
      </c>
      <c r="AD28" s="104">
        <v>35.758000000000003</v>
      </c>
      <c r="AE28" s="104">
        <v>6.7367999999999997</v>
      </c>
      <c r="AF28" s="104">
        <v>38.954000000000001</v>
      </c>
      <c r="AG28" s="104">
        <v>36.078094669237203</v>
      </c>
      <c r="AH28" s="104">
        <v>134.84167202953799</v>
      </c>
      <c r="AI28" s="104">
        <v>0.376</v>
      </c>
      <c r="AJ28" s="104">
        <v>30.244863961054399</v>
      </c>
      <c r="AK28" s="104">
        <v>0.30745</v>
      </c>
      <c r="AL28" s="104">
        <v>44.473552866515803</v>
      </c>
      <c r="AM28" s="104">
        <v>0.38450000000000001</v>
      </c>
      <c r="AN28" s="104" t="s">
        <v>38</v>
      </c>
      <c r="AO28" s="104">
        <v>3.75</v>
      </c>
      <c r="AP28" s="104">
        <v>3.1150826314421698</v>
      </c>
      <c r="AQ28" s="104">
        <v>3.6724999999999999</v>
      </c>
      <c r="AR28" s="106">
        <v>0.70899999999999996</v>
      </c>
      <c r="AS28" s="106">
        <v>30.901506877471199</v>
      </c>
    </row>
    <row r="29" spans="1:45" x14ac:dyDescent="0.25">
      <c r="A29" s="5">
        <v>26</v>
      </c>
      <c r="B29" s="104">
        <v>1.0871</v>
      </c>
      <c r="C29" s="104">
        <v>7.1810999999999998</v>
      </c>
      <c r="D29" s="105" t="s">
        <v>38</v>
      </c>
      <c r="E29" s="105">
        <v>7.3300000000000004E-2</v>
      </c>
      <c r="F29" s="104">
        <v>4.9119000000000002</v>
      </c>
      <c r="G29" s="104">
        <v>1.3396999999999999</v>
      </c>
      <c r="H29" s="105">
        <v>910.97</v>
      </c>
      <c r="I29" s="105">
        <v>3915.07751804795</v>
      </c>
      <c r="J29" s="104">
        <v>22.751999999999999</v>
      </c>
      <c r="K29" s="104">
        <v>356.60788109746801</v>
      </c>
      <c r="L29" s="104">
        <v>136.67111674179901</v>
      </c>
      <c r="M29" s="104" t="s">
        <v>38</v>
      </c>
      <c r="N29" s="104">
        <v>15771.325255820801</v>
      </c>
      <c r="O29" s="104">
        <v>41751.914733932899</v>
      </c>
      <c r="P29" s="104">
        <v>450.3934301347</v>
      </c>
      <c r="Q29" s="104">
        <v>1335.7</v>
      </c>
      <c r="R29" s="104">
        <v>4.7270000000000003</v>
      </c>
      <c r="S29" s="104">
        <v>17.165700000000001</v>
      </c>
      <c r="T29" s="104">
        <v>133.03142965420301</v>
      </c>
      <c r="U29" s="104">
        <v>0.61060000000000003</v>
      </c>
      <c r="V29" s="104">
        <v>279.74520104840002</v>
      </c>
      <c r="W29" s="104">
        <v>3.7770000000000001</v>
      </c>
      <c r="X29" s="104">
        <v>56.317999999999998</v>
      </c>
      <c r="Y29" s="104">
        <v>4.0392999999999999</v>
      </c>
      <c r="Z29" s="104">
        <v>89.515900000000002</v>
      </c>
      <c r="AA29" s="104">
        <v>1.3396999999999999</v>
      </c>
      <c r="AB29" s="104">
        <v>18.915600000000001</v>
      </c>
      <c r="AC29" s="104">
        <v>317.768278280392</v>
      </c>
      <c r="AD29" s="104">
        <v>35.665999999999997</v>
      </c>
      <c r="AE29" s="104">
        <v>6.7083000000000004</v>
      </c>
      <c r="AF29" s="104">
        <v>38.985999999999997</v>
      </c>
      <c r="AG29" s="104">
        <v>36.073533367998898</v>
      </c>
      <c r="AH29" s="104">
        <v>134.69020068372399</v>
      </c>
      <c r="AI29" s="104">
        <v>0.376</v>
      </c>
      <c r="AJ29" s="104">
        <v>30.307209290572398</v>
      </c>
      <c r="AK29" s="104" t="s">
        <v>38</v>
      </c>
      <c r="AL29" s="104">
        <v>45.444903059263197</v>
      </c>
      <c r="AM29" s="104" t="s">
        <v>38</v>
      </c>
      <c r="AN29" s="104"/>
      <c r="AO29" s="104" t="s">
        <v>38</v>
      </c>
      <c r="AP29" s="104">
        <v>3.1132595029833801</v>
      </c>
      <c r="AQ29" s="104" t="s">
        <v>38</v>
      </c>
      <c r="AR29" s="106">
        <v>0.70899999999999996</v>
      </c>
      <c r="AS29" s="106">
        <v>20.351647102405</v>
      </c>
    </row>
    <row r="30" spans="1:45" x14ac:dyDescent="0.25">
      <c r="A30" s="5">
        <v>27</v>
      </c>
      <c r="B30" s="104"/>
      <c r="C30" s="104"/>
      <c r="D30" s="105"/>
      <c r="E30" s="105"/>
      <c r="F30" s="104"/>
      <c r="G30" s="104"/>
      <c r="H30" s="105"/>
      <c r="I30" s="105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6"/>
      <c r="AS30" s="106"/>
    </row>
    <row r="31" spans="1:45" x14ac:dyDescent="0.25">
      <c r="A31" s="5">
        <v>28</v>
      </c>
      <c r="B31" s="104"/>
      <c r="C31" s="104"/>
      <c r="D31" s="105"/>
      <c r="E31" s="105"/>
      <c r="F31" s="104"/>
      <c r="G31" s="104"/>
      <c r="H31" s="105"/>
      <c r="I31" s="105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6"/>
      <c r="AS31" s="106"/>
    </row>
    <row r="32" spans="1:45" x14ac:dyDescent="0.25">
      <c r="A32" s="5">
        <v>29</v>
      </c>
      <c r="B32" s="104">
        <v>1.0823</v>
      </c>
      <c r="C32" s="104">
        <v>7.1798000000000002</v>
      </c>
      <c r="D32" s="105">
        <v>0.65900000000000003</v>
      </c>
      <c r="E32" s="105">
        <v>7.3400000000000007E-2</v>
      </c>
      <c r="F32" s="104">
        <v>4.9218999999999999</v>
      </c>
      <c r="G32" s="104">
        <v>1.3411</v>
      </c>
      <c r="H32" s="105">
        <v>916.16</v>
      </c>
      <c r="I32" s="105">
        <v>3926.6492022052198</v>
      </c>
      <c r="J32" s="104">
        <v>22.934000000000001</v>
      </c>
      <c r="K32" s="104">
        <v>360.42242088969698</v>
      </c>
      <c r="L32" s="104">
        <v>137.415677932525</v>
      </c>
      <c r="M32" s="104">
        <v>83.1494</v>
      </c>
      <c r="N32" s="104">
        <v>15828.4942519205</v>
      </c>
      <c r="O32" s="104">
        <v>42084.503702255199</v>
      </c>
      <c r="P32" s="104">
        <v>449.555512453858</v>
      </c>
      <c r="Q32" s="104">
        <v>1336.6</v>
      </c>
      <c r="R32" s="104">
        <v>4.7314999999999996</v>
      </c>
      <c r="S32" s="104">
        <v>17.2333</v>
      </c>
      <c r="T32" s="104">
        <v>133.09885872903399</v>
      </c>
      <c r="U32" s="104">
        <v>0.60970000000000002</v>
      </c>
      <c r="V32" s="104">
        <v>277.01397475673599</v>
      </c>
      <c r="W32" s="104">
        <v>3.7970000000000002</v>
      </c>
      <c r="X32" s="104">
        <v>56.408999999999999</v>
      </c>
      <c r="Y32" s="104">
        <v>4.0189000000000004</v>
      </c>
      <c r="Z32" s="104">
        <v>89.608999999999995</v>
      </c>
      <c r="AA32" s="104">
        <v>1.3411</v>
      </c>
      <c r="AB32" s="104">
        <v>18.766500000000001</v>
      </c>
      <c r="AC32" s="104">
        <v>317.68600038084202</v>
      </c>
      <c r="AD32" s="104">
        <v>35.585000000000001</v>
      </c>
      <c r="AE32" s="104">
        <v>6.7309999999999999</v>
      </c>
      <c r="AF32" s="104">
        <v>39.049999999999997</v>
      </c>
      <c r="AG32" s="104">
        <v>36.115449013129201</v>
      </c>
      <c r="AH32" s="104">
        <v>134.87775987450701</v>
      </c>
      <c r="AI32" s="104">
        <v>0.376</v>
      </c>
      <c r="AJ32" s="104">
        <v>30.350121302900199</v>
      </c>
      <c r="AK32" s="104">
        <v>0.30754999999999999</v>
      </c>
      <c r="AL32" s="104">
        <v>45.794759648187203</v>
      </c>
      <c r="AM32" s="104">
        <v>0.38450000000000001</v>
      </c>
      <c r="AN32" s="104" t="s">
        <v>38</v>
      </c>
      <c r="AO32" s="104">
        <v>3.75</v>
      </c>
      <c r="AP32" s="104">
        <v>3.12279325080674</v>
      </c>
      <c r="AQ32" s="104">
        <v>3.6724999999999999</v>
      </c>
      <c r="AR32" s="106">
        <v>0.70899999999999996</v>
      </c>
      <c r="AS32" s="106">
        <v>30.899259171400502</v>
      </c>
    </row>
    <row r="33" spans="1:45" x14ac:dyDescent="0.25">
      <c r="A33" s="5">
        <v>30</v>
      </c>
      <c r="B33" s="104">
        <v>1.0846</v>
      </c>
      <c r="C33" s="104">
        <v>7.1772999999999998</v>
      </c>
      <c r="D33" s="105">
        <v>0.66090000000000004</v>
      </c>
      <c r="E33" s="105">
        <v>7.3400000000000007E-2</v>
      </c>
      <c r="F33" s="104">
        <v>4.9631999999999996</v>
      </c>
      <c r="G33" s="104">
        <v>1.3392999999999999</v>
      </c>
      <c r="H33" s="105">
        <v>927.63</v>
      </c>
      <c r="I33" s="105">
        <v>3920.56573668702</v>
      </c>
      <c r="J33" s="104">
        <v>22.907</v>
      </c>
      <c r="K33" s="104">
        <v>356.41010583350402</v>
      </c>
      <c r="L33" s="104">
        <v>136.764660178935</v>
      </c>
      <c r="M33" s="104">
        <v>83.119</v>
      </c>
      <c r="N33" s="104">
        <v>15798.6439227267</v>
      </c>
      <c r="O33" s="104">
        <v>41848.1742290576</v>
      </c>
      <c r="P33" s="104">
        <v>448.65255574610001</v>
      </c>
      <c r="Q33" s="104">
        <v>1336.9</v>
      </c>
      <c r="R33" s="104">
        <v>4.7285000000000004</v>
      </c>
      <c r="S33" s="104">
        <v>17.193200000000001</v>
      </c>
      <c r="T33" s="104">
        <v>133.04137388297599</v>
      </c>
      <c r="U33" s="104">
        <v>0.61414999999999997</v>
      </c>
      <c r="V33" s="104">
        <v>279.68968298573299</v>
      </c>
      <c r="W33" s="104">
        <v>3.806</v>
      </c>
      <c r="X33" s="104">
        <v>56.414000000000001</v>
      </c>
      <c r="Y33" s="104">
        <v>4.0392999999999999</v>
      </c>
      <c r="Z33" s="104">
        <v>89.288700000000006</v>
      </c>
      <c r="AA33" s="104">
        <v>1.3392999999999999</v>
      </c>
      <c r="AB33" s="104">
        <v>18.863700000000001</v>
      </c>
      <c r="AC33" s="104">
        <v>317.06508805107097</v>
      </c>
      <c r="AD33" s="104">
        <v>35.343000000000004</v>
      </c>
      <c r="AE33" s="104">
        <v>6.7271999999999998</v>
      </c>
      <c r="AF33" s="104">
        <v>39.170999999999999</v>
      </c>
      <c r="AG33" s="104">
        <v>36.126523303648099</v>
      </c>
      <c r="AH33" s="104">
        <v>134.76928954243601</v>
      </c>
      <c r="AI33" s="104">
        <v>0.376</v>
      </c>
      <c r="AJ33" s="104">
        <v>30.351247053152999</v>
      </c>
      <c r="AK33" s="104">
        <v>0.30754999999999999</v>
      </c>
      <c r="AL33" s="104">
        <v>44.813384608057198</v>
      </c>
      <c r="AM33" s="104">
        <v>0.38450000000000001</v>
      </c>
      <c r="AN33" s="104" t="s">
        <v>38</v>
      </c>
      <c r="AO33" s="104">
        <v>3.75</v>
      </c>
      <c r="AP33" s="104">
        <v>3.1176192721815501</v>
      </c>
      <c r="AQ33" s="104">
        <v>3.6724999999999999</v>
      </c>
      <c r="AR33" s="106">
        <v>0.70899999999999996</v>
      </c>
      <c r="AS33" s="106">
        <v>30.925883374500501</v>
      </c>
    </row>
    <row r="34" spans="1:45" ht="13.5" customHeight="1" x14ac:dyDescent="0.25">
      <c r="A34" s="5">
        <v>31</v>
      </c>
      <c r="B34" s="104">
        <v>1.0837000000000001</v>
      </c>
      <c r="C34" s="104">
        <v>7.1806999999999999</v>
      </c>
      <c r="D34" s="105">
        <v>0.65739999999999998</v>
      </c>
      <c r="E34" s="105">
        <v>7.3300000000000004E-2</v>
      </c>
      <c r="F34" s="104">
        <v>4.9528999999999996</v>
      </c>
      <c r="G34" s="104">
        <v>1.3409</v>
      </c>
      <c r="H34" s="105">
        <v>932.66</v>
      </c>
      <c r="I34" s="105">
        <v>3910.15962972752</v>
      </c>
      <c r="J34" s="104">
        <v>22.934999999999999</v>
      </c>
      <c r="K34" s="104">
        <v>353.56828805895202</v>
      </c>
      <c r="L34" s="104">
        <v>136.62033898604901</v>
      </c>
      <c r="M34" s="104">
        <v>83.080500000000001</v>
      </c>
      <c r="N34" s="104">
        <v>15760.5827086804</v>
      </c>
      <c r="O34" s="104">
        <v>42294.717812031296</v>
      </c>
      <c r="P34" s="104">
        <v>449.21421307780201</v>
      </c>
      <c r="Q34" s="104">
        <v>1330.6</v>
      </c>
      <c r="R34" s="104">
        <v>4.7305000000000001</v>
      </c>
      <c r="S34" s="104">
        <v>17.1633</v>
      </c>
      <c r="T34" s="104">
        <v>132.91201046844401</v>
      </c>
      <c r="U34" s="104">
        <v>0.61329999999999996</v>
      </c>
      <c r="V34" s="104">
        <v>279.51609246381997</v>
      </c>
      <c r="W34" s="104" t="s">
        <v>38</v>
      </c>
      <c r="X34" s="104">
        <v>56.335000000000001</v>
      </c>
      <c r="Y34" s="104">
        <v>4.0326000000000004</v>
      </c>
      <c r="Z34" s="104">
        <v>89.6678</v>
      </c>
      <c r="AA34" s="104">
        <v>1.3409</v>
      </c>
      <c r="AB34" s="104">
        <v>18.706299999999999</v>
      </c>
      <c r="AC34" s="104">
        <v>315.46867389382999</v>
      </c>
      <c r="AD34" s="104">
        <v>35.441000000000003</v>
      </c>
      <c r="AE34" s="104">
        <v>6.7218</v>
      </c>
      <c r="AF34" s="104">
        <v>39.164000000000001</v>
      </c>
      <c r="AG34" s="104">
        <v>36.127453214100903</v>
      </c>
      <c r="AH34" s="104">
        <v>134.628459890724</v>
      </c>
      <c r="AI34" s="104">
        <v>0.376</v>
      </c>
      <c r="AJ34" s="104">
        <v>30.350602740327702</v>
      </c>
      <c r="AK34" s="104">
        <v>0.30754999999999999</v>
      </c>
      <c r="AL34" s="104">
        <v>44.9194501877191</v>
      </c>
      <c r="AM34" s="104">
        <v>0.38450000000000001</v>
      </c>
      <c r="AN34" s="104" t="s">
        <v>38</v>
      </c>
      <c r="AO34" s="104">
        <v>3.75</v>
      </c>
      <c r="AP34" s="104">
        <v>3.1147670352805799</v>
      </c>
      <c r="AQ34" s="104">
        <v>3.6724999999999999</v>
      </c>
      <c r="AR34" s="106">
        <v>0.70899999999999996</v>
      </c>
      <c r="AS34" s="106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53">
        <v>1.0813999999999999</v>
      </c>
      <c r="C37" s="153">
        <v>7.1835000000000004</v>
      </c>
      <c r="D37" s="153">
        <v>0.65529999999999999</v>
      </c>
      <c r="E37" s="153">
        <v>7.3499999999999996E-2</v>
      </c>
      <c r="F37" s="153">
        <v>4.9344000000000001</v>
      </c>
      <c r="G37" s="153">
        <v>1.3394999999999999</v>
      </c>
      <c r="H37" s="153">
        <v>932.26</v>
      </c>
      <c r="I37" s="153">
        <v>3884.33317287002</v>
      </c>
      <c r="J37" s="153">
        <v>23.018999999999998</v>
      </c>
      <c r="K37" s="153">
        <v>352.32663899062902</v>
      </c>
      <c r="L37" s="153">
        <v>136.31385235229101</v>
      </c>
      <c r="M37" s="153">
        <v>82.955299999999994</v>
      </c>
      <c r="N37" s="153">
        <v>15735.2121697534</v>
      </c>
      <c r="O37" s="153">
        <v>42391.886360773999</v>
      </c>
      <c r="P37" s="153">
        <v>449.28490263651503</v>
      </c>
      <c r="Q37" s="153">
        <v>1333.5</v>
      </c>
      <c r="R37" s="153" t="s">
        <v>38</v>
      </c>
      <c r="S37" s="153">
        <v>17.133500000000002</v>
      </c>
      <c r="T37" s="153">
        <v>132.803045657333</v>
      </c>
      <c r="U37" s="153">
        <v>0.61219999999999997</v>
      </c>
      <c r="V37" s="153">
        <v>279.57118632965899</v>
      </c>
      <c r="W37" s="153">
        <v>3.802</v>
      </c>
      <c r="X37" s="153">
        <v>56.402999999999999</v>
      </c>
      <c r="Y37" s="153">
        <v>4.0046999999999997</v>
      </c>
      <c r="Z37" s="153">
        <v>90.229900000000001</v>
      </c>
      <c r="AA37" s="153">
        <v>1.3394999999999999</v>
      </c>
      <c r="AB37" s="153">
        <v>18.7164</v>
      </c>
      <c r="AC37" s="153">
        <v>313.23134880183301</v>
      </c>
      <c r="AD37" s="153">
        <v>35.514000000000003</v>
      </c>
      <c r="AE37" s="153">
        <v>6.7412999999999998</v>
      </c>
      <c r="AF37" s="153">
        <v>39.073999999999998</v>
      </c>
      <c r="AG37" s="153">
        <v>36.156381048486899</v>
      </c>
      <c r="AH37" s="153">
        <v>134.709436289449</v>
      </c>
      <c r="AI37" s="153">
        <v>0.376</v>
      </c>
      <c r="AJ37" s="153">
        <v>30.352990784817599</v>
      </c>
      <c r="AK37" s="153">
        <v>0.30754999999999999</v>
      </c>
      <c r="AL37" s="153" t="s">
        <v>38</v>
      </c>
      <c r="AM37" s="153">
        <v>0.38450000000000001</v>
      </c>
      <c r="AN37" s="153">
        <v>3.64</v>
      </c>
      <c r="AO37" s="153">
        <v>3.75</v>
      </c>
      <c r="AP37" s="153">
        <v>3.1125207299761102</v>
      </c>
      <c r="AQ37" s="153">
        <v>3.6724999999999999</v>
      </c>
      <c r="AR37" s="153">
        <v>0.70899999999999996</v>
      </c>
      <c r="AS37" s="153">
        <v>30.891804961247502</v>
      </c>
    </row>
    <row r="38" spans="1:45" x14ac:dyDescent="0.25">
      <c r="A38" s="5">
        <v>2</v>
      </c>
      <c r="B38" s="42">
        <v>1.0883</v>
      </c>
      <c r="C38" s="42">
        <v>7.18</v>
      </c>
      <c r="D38" s="79">
        <v>0.65969999999999995</v>
      </c>
      <c r="E38" s="79">
        <v>7.3899999999999993E-2</v>
      </c>
      <c r="F38" s="42">
        <v>4.9465000000000003</v>
      </c>
      <c r="G38" s="42">
        <v>1.3358000000000001</v>
      </c>
      <c r="H38" s="79">
        <v>936.01</v>
      </c>
      <c r="I38" s="79">
        <v>3930.9971437965301</v>
      </c>
      <c r="J38" s="42">
        <v>22.853000000000002</v>
      </c>
      <c r="K38" s="42">
        <v>356.33739408365801</v>
      </c>
      <c r="L38" s="42">
        <v>137.505537403765</v>
      </c>
      <c r="M38" s="42">
        <v>82.840599999999995</v>
      </c>
      <c r="N38" s="42">
        <v>15739.7580833596</v>
      </c>
      <c r="O38" s="42">
        <v>41739.758723980398</v>
      </c>
      <c r="P38" s="42">
        <v>452.19246004640098</v>
      </c>
      <c r="Q38" s="42">
        <v>1332.5</v>
      </c>
      <c r="R38" s="42">
        <v>4.7294999999999998</v>
      </c>
      <c r="S38" s="42">
        <v>17.1447</v>
      </c>
      <c r="T38" s="42">
        <v>132.90081168580599</v>
      </c>
      <c r="U38" s="42">
        <v>0.61455000000000004</v>
      </c>
      <c r="V38" s="42">
        <v>279.61020304059298</v>
      </c>
      <c r="W38" s="42">
        <v>3.8210000000000002</v>
      </c>
      <c r="X38" s="42">
        <v>56.185000000000002</v>
      </c>
      <c r="Y38" s="42">
        <v>3.9641000000000002</v>
      </c>
      <c r="Z38" s="42">
        <v>90.662599999999998</v>
      </c>
      <c r="AA38" s="42">
        <v>1.3358000000000001</v>
      </c>
      <c r="AB38" s="42">
        <v>18.634</v>
      </c>
      <c r="AC38" s="42">
        <v>312.08847382068802</v>
      </c>
      <c r="AD38" s="42">
        <v>35.317</v>
      </c>
      <c r="AE38" s="42">
        <v>6.7504999999999997</v>
      </c>
      <c r="AF38" s="42">
        <v>39.054000000000002</v>
      </c>
      <c r="AG38" s="42">
        <v>36.203191539658697</v>
      </c>
      <c r="AH38" s="42">
        <v>134.51690129505701</v>
      </c>
      <c r="AI38" s="42">
        <v>0.376</v>
      </c>
      <c r="AJ38" s="42">
        <v>30.462179964197698</v>
      </c>
      <c r="AK38" s="42" t="s">
        <v>38</v>
      </c>
      <c r="AL38" s="42">
        <v>45.328200000000002</v>
      </c>
      <c r="AM38" s="42" t="s">
        <v>38</v>
      </c>
      <c r="AN38" s="42" t="s">
        <v>38</v>
      </c>
      <c r="AO38" s="42" t="s">
        <v>38</v>
      </c>
      <c r="AP38" s="42">
        <v>3.12710325354649</v>
      </c>
      <c r="AQ38" s="42" t="s">
        <v>38</v>
      </c>
      <c r="AR38" s="36">
        <v>0.70899999999999996</v>
      </c>
      <c r="AS38" s="36">
        <v>30.9021771964827</v>
      </c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>
        <v>1.0746</v>
      </c>
      <c r="C41" s="42">
        <v>7.1977000000000002</v>
      </c>
      <c r="D41" s="79">
        <v>0.65080000000000005</v>
      </c>
      <c r="E41" s="79">
        <v>7.3099999999999998E-2</v>
      </c>
      <c r="F41" s="42">
        <v>5.0046999999999997</v>
      </c>
      <c r="G41" s="42">
        <v>1.3444</v>
      </c>
      <c r="H41" s="79">
        <v>943.84</v>
      </c>
      <c r="I41" s="79">
        <v>3972.0924506965798</v>
      </c>
      <c r="J41" s="42">
        <v>23.268999999999998</v>
      </c>
      <c r="K41" s="42">
        <v>359.97738087745398</v>
      </c>
      <c r="L41" s="42">
        <v>137.901558544306</v>
      </c>
      <c r="M41" s="42">
        <v>83.028400000000005</v>
      </c>
      <c r="N41" s="42">
        <v>15788.8288626497</v>
      </c>
      <c r="O41" s="42">
        <v>41827.5934214769</v>
      </c>
      <c r="P41" s="42">
        <v>454.54957045077202</v>
      </c>
      <c r="Q41" s="42">
        <v>1325.1</v>
      </c>
      <c r="R41" s="42">
        <v>4.7560000000000002</v>
      </c>
      <c r="S41" s="42" t="s">
        <v>38</v>
      </c>
      <c r="T41" s="42">
        <v>132.792826392743</v>
      </c>
      <c r="U41" s="42">
        <v>0.60519999999999996</v>
      </c>
      <c r="V41" s="42">
        <v>279.63453415339501</v>
      </c>
      <c r="W41" s="42">
        <v>3.843</v>
      </c>
      <c r="X41" s="42">
        <v>55.941000000000003</v>
      </c>
      <c r="Y41" s="42">
        <v>4.0244</v>
      </c>
      <c r="Z41" s="42">
        <v>91.243399999999994</v>
      </c>
      <c r="AA41" s="42">
        <v>1.3444</v>
      </c>
      <c r="AB41" s="42">
        <v>18.956299999999999</v>
      </c>
      <c r="AC41" s="42">
        <v>312.71120067914001</v>
      </c>
      <c r="AD41" s="42">
        <v>35.701000000000001</v>
      </c>
      <c r="AE41" s="42">
        <v>6.7404000000000002</v>
      </c>
      <c r="AF41" s="42">
        <v>39.148000000000003</v>
      </c>
      <c r="AG41" s="42">
        <v>36.214825741948303</v>
      </c>
      <c r="AH41" s="42">
        <v>134.82855048590699</v>
      </c>
      <c r="AI41" s="42">
        <v>0.376</v>
      </c>
      <c r="AJ41" s="42">
        <v>30.5619500047227</v>
      </c>
      <c r="AK41" s="42">
        <v>0.30775000000000002</v>
      </c>
      <c r="AL41" s="42">
        <v>45.4315</v>
      </c>
      <c r="AM41" s="42">
        <v>0.38450000000000001</v>
      </c>
      <c r="AN41" s="42">
        <v>3.64</v>
      </c>
      <c r="AO41" s="42">
        <v>3.75</v>
      </c>
      <c r="AP41" s="42">
        <v>3.1367954588887699</v>
      </c>
      <c r="AQ41" s="42">
        <v>3.6724999999999999</v>
      </c>
      <c r="AR41" s="36">
        <v>0.70899999999999996</v>
      </c>
      <c r="AS41" s="36">
        <v>30.898055664516601</v>
      </c>
    </row>
    <row r="42" spans="1:45" x14ac:dyDescent="0.25">
      <c r="A42" s="5">
        <v>6</v>
      </c>
      <c r="B42" s="42">
        <v>1.0743</v>
      </c>
      <c r="C42" s="42">
        <v>7.1924999999999999</v>
      </c>
      <c r="D42" s="79">
        <v>0.65149999999999997</v>
      </c>
      <c r="E42" s="79">
        <v>7.2900000000000006E-2</v>
      </c>
      <c r="F42" s="42">
        <v>4.9680999999999997</v>
      </c>
      <c r="G42" s="42">
        <v>1.3465</v>
      </c>
      <c r="H42" s="79">
        <v>955.73</v>
      </c>
      <c r="I42" s="79">
        <v>3950.5287931374401</v>
      </c>
      <c r="J42" s="42">
        <v>23.207999999999998</v>
      </c>
      <c r="K42" s="42">
        <v>359.441511037635</v>
      </c>
      <c r="L42" s="42">
        <v>137.75260979770201</v>
      </c>
      <c r="M42" s="42">
        <v>83.062899999999999</v>
      </c>
      <c r="N42" s="42">
        <v>15742.339545360501</v>
      </c>
      <c r="O42" s="42">
        <v>41816.498098792901</v>
      </c>
      <c r="P42" s="42">
        <v>453.25151882449802</v>
      </c>
      <c r="Q42" s="42">
        <v>1334.6</v>
      </c>
      <c r="R42" s="42">
        <v>4.7619999999999996</v>
      </c>
      <c r="S42" s="42">
        <v>17.035699999999999</v>
      </c>
      <c r="T42" s="42">
        <v>133.00024514606099</v>
      </c>
      <c r="U42" s="42" t="s">
        <v>38</v>
      </c>
      <c r="V42" s="42">
        <v>279.623372517527</v>
      </c>
      <c r="W42" s="42">
        <v>3.8530000000000002</v>
      </c>
      <c r="X42" s="42">
        <v>56.234999999999999</v>
      </c>
      <c r="Y42" s="42">
        <v>4.0484</v>
      </c>
      <c r="Z42" s="42">
        <v>90.684200000000004</v>
      </c>
      <c r="AA42" s="42">
        <v>1.3465</v>
      </c>
      <c r="AB42" s="42">
        <v>18.945699999999999</v>
      </c>
      <c r="AC42" s="42">
        <v>314.04129316613398</v>
      </c>
      <c r="AD42" s="42">
        <v>35.716000000000001</v>
      </c>
      <c r="AE42" s="42">
        <v>6.7506000000000004</v>
      </c>
      <c r="AF42" s="42">
        <v>39.067999999999998</v>
      </c>
      <c r="AG42" s="42">
        <v>36.205442334155698</v>
      </c>
      <c r="AH42" s="42">
        <v>134.81360515341501</v>
      </c>
      <c r="AI42" s="42">
        <v>0.376</v>
      </c>
      <c r="AJ42" s="42">
        <v>30.5594383738147</v>
      </c>
      <c r="AK42" s="42">
        <v>0.30790000000000001</v>
      </c>
      <c r="AL42" s="42">
        <v>45.752099999999999</v>
      </c>
      <c r="AM42" s="42">
        <v>0.38450000000000001</v>
      </c>
      <c r="AN42" s="42">
        <v>3.64</v>
      </c>
      <c r="AO42" s="42">
        <v>3.75</v>
      </c>
      <c r="AP42" s="42">
        <v>3.1324121892497199</v>
      </c>
      <c r="AQ42" s="42">
        <v>3.6724999999999999</v>
      </c>
      <c r="AR42" s="36">
        <v>0.70899999999999996</v>
      </c>
      <c r="AS42" s="36">
        <v>30.8988151194973</v>
      </c>
    </row>
    <row r="43" spans="1:45" x14ac:dyDescent="0.25">
      <c r="A43" s="5">
        <v>7</v>
      </c>
      <c r="B43" s="42">
        <v>1.0775999999999999</v>
      </c>
      <c r="C43" s="42">
        <v>7.1920000000000002</v>
      </c>
      <c r="D43" s="79">
        <v>0.65290000000000004</v>
      </c>
      <c r="E43" s="79">
        <v>7.3200000000000001E-2</v>
      </c>
      <c r="F43" s="42">
        <v>4.9602000000000004</v>
      </c>
      <c r="G43" s="42">
        <v>1.3432999999999999</v>
      </c>
      <c r="H43" s="79">
        <v>949.81</v>
      </c>
      <c r="I43" s="79">
        <v>3953.5769245330498</v>
      </c>
      <c r="J43" s="42">
        <v>23.181000000000001</v>
      </c>
      <c r="K43" s="42">
        <v>360.621708515965</v>
      </c>
      <c r="L43" s="42">
        <v>137.738140189333</v>
      </c>
      <c r="M43" s="42">
        <v>82.976500000000001</v>
      </c>
      <c r="N43" s="42">
        <v>15644.3847753236</v>
      </c>
      <c r="O43" s="42">
        <v>41885.530724925899</v>
      </c>
      <c r="P43" s="42">
        <v>453.37233089244899</v>
      </c>
      <c r="Q43" s="42">
        <v>1329.6</v>
      </c>
      <c r="R43" s="42">
        <v>4.7664999999999997</v>
      </c>
      <c r="S43" s="42">
        <v>17.0398</v>
      </c>
      <c r="T43" s="42">
        <v>132.89411784941001</v>
      </c>
      <c r="U43" s="42">
        <v>0.60975000000000001</v>
      </c>
      <c r="V43" s="42">
        <v>279.53502182694899</v>
      </c>
      <c r="W43" s="42">
        <v>3.8650000000000002</v>
      </c>
      <c r="X43" s="42">
        <v>56.261000000000003</v>
      </c>
      <c r="Y43" s="42">
        <v>4.0362</v>
      </c>
      <c r="Z43" s="42">
        <v>91.151399999999995</v>
      </c>
      <c r="AA43" s="42">
        <v>1.3432999999999999</v>
      </c>
      <c r="AB43" s="42">
        <v>18.851199999999999</v>
      </c>
      <c r="AC43" s="42">
        <v>313.12338604588899</v>
      </c>
      <c r="AD43" s="42">
        <v>35.518000000000001</v>
      </c>
      <c r="AE43" s="42">
        <v>6.7656000000000001</v>
      </c>
      <c r="AF43" s="42">
        <v>39.073</v>
      </c>
      <c r="AG43" s="42">
        <v>36.215694483681297</v>
      </c>
      <c r="AH43" s="42">
        <v>134.46953862251399</v>
      </c>
      <c r="AI43" s="42">
        <v>0.376</v>
      </c>
      <c r="AJ43" s="42">
        <v>30.5961602076238</v>
      </c>
      <c r="AK43" s="42">
        <v>0.30780000000000002</v>
      </c>
      <c r="AL43" s="42">
        <v>45.665599999999998</v>
      </c>
      <c r="AM43" s="42">
        <v>0.38450000000000001</v>
      </c>
      <c r="AN43" s="42">
        <v>3.64</v>
      </c>
      <c r="AO43" s="42">
        <v>3.75</v>
      </c>
      <c r="AP43" s="42">
        <v>3.1286320882955598</v>
      </c>
      <c r="AQ43" s="42">
        <v>3.6724999999999999</v>
      </c>
      <c r="AR43" s="36">
        <v>0.70899999999999996</v>
      </c>
      <c r="AS43" s="36">
        <v>30.899791154726898</v>
      </c>
    </row>
    <row r="44" spans="1:45" x14ac:dyDescent="0.25">
      <c r="A44" s="5">
        <v>8</v>
      </c>
      <c r="B44" s="42">
        <v>1.0758000000000001</v>
      </c>
      <c r="C44" s="42">
        <v>7.1959999999999997</v>
      </c>
      <c r="D44" s="79">
        <v>0.65229999999999999</v>
      </c>
      <c r="E44" s="79">
        <v>7.3099999999999998E-2</v>
      </c>
      <c r="F44" s="42">
        <v>4.9798</v>
      </c>
      <c r="G44" s="42">
        <v>1.3438000000000001</v>
      </c>
      <c r="H44" s="79">
        <v>947.9</v>
      </c>
      <c r="I44" s="79">
        <v>3953.48956443917</v>
      </c>
      <c r="J44" s="42">
        <v>23.195</v>
      </c>
      <c r="K44" s="42">
        <v>360.27407836460299</v>
      </c>
      <c r="L44" s="42">
        <v>138.11553739879801</v>
      </c>
      <c r="M44" s="42">
        <v>82.976200000000006</v>
      </c>
      <c r="N44" s="42">
        <v>15666.957659592401</v>
      </c>
      <c r="O44" s="42">
        <v>41900.377146033497</v>
      </c>
      <c r="P44" s="42">
        <v>450.134299829155</v>
      </c>
      <c r="Q44" s="42">
        <v>1325.3</v>
      </c>
      <c r="R44" s="42">
        <v>4.7645</v>
      </c>
      <c r="S44" s="42">
        <v>17.1023</v>
      </c>
      <c r="T44" s="42">
        <v>132.892662261048</v>
      </c>
      <c r="U44" s="42">
        <v>0.61140000000000005</v>
      </c>
      <c r="V44" s="42">
        <v>279.40111195195698</v>
      </c>
      <c r="W44" s="42">
        <v>3.85</v>
      </c>
      <c r="X44" s="42">
        <v>56.033000000000001</v>
      </c>
      <c r="Y44" s="42">
        <v>4.0292000000000003</v>
      </c>
      <c r="Z44" s="42">
        <v>91.256100000000004</v>
      </c>
      <c r="AA44" s="42">
        <v>1.3438000000000001</v>
      </c>
      <c r="AB44" s="42">
        <v>18.969100000000001</v>
      </c>
      <c r="AC44" s="42">
        <v>313.16164127214103</v>
      </c>
      <c r="AD44" s="42">
        <v>35.75</v>
      </c>
      <c r="AE44" s="42">
        <v>6.7465999999999999</v>
      </c>
      <c r="AF44" s="42" t="s">
        <v>38</v>
      </c>
      <c r="AG44" s="42">
        <v>36.194389383042697</v>
      </c>
      <c r="AH44" s="42">
        <v>134.623410917147</v>
      </c>
      <c r="AI44" s="42">
        <v>0.376</v>
      </c>
      <c r="AJ44" s="42">
        <v>30.613014927317</v>
      </c>
      <c r="AK44" s="42" t="s">
        <v>38</v>
      </c>
      <c r="AL44" s="42">
        <v>45.69</v>
      </c>
      <c r="AM44" s="42" t="s">
        <v>38</v>
      </c>
      <c r="AN44" s="42" t="s">
        <v>38</v>
      </c>
      <c r="AO44" s="42">
        <v>3.75</v>
      </c>
      <c r="AP44" s="42">
        <v>3.1305736082273401</v>
      </c>
      <c r="AQ44" s="42">
        <v>3.6724999999999999</v>
      </c>
      <c r="AR44" s="36">
        <v>0.70899999999999996</v>
      </c>
      <c r="AS44" s="36">
        <v>30.897555398792399</v>
      </c>
    </row>
    <row r="45" spans="1:45" x14ac:dyDescent="0.25">
      <c r="A45" s="5">
        <v>9</v>
      </c>
      <c r="B45" s="42">
        <v>1.0771999999999999</v>
      </c>
      <c r="C45" s="42" t="s">
        <v>38</v>
      </c>
      <c r="D45" s="79">
        <v>0.6492</v>
      </c>
      <c r="E45" s="79">
        <v>7.2999999999999995E-2</v>
      </c>
      <c r="F45" s="42">
        <v>4.9710999999999999</v>
      </c>
      <c r="G45" s="42">
        <v>1.3469</v>
      </c>
      <c r="H45" s="79">
        <v>957.86</v>
      </c>
      <c r="I45" s="79">
        <v>3924.0959892354799</v>
      </c>
      <c r="J45" s="42">
        <v>23.373000000000001</v>
      </c>
      <c r="K45" s="42">
        <v>359.07018672254299</v>
      </c>
      <c r="L45" s="42">
        <v>137.558081908784</v>
      </c>
      <c r="M45" s="42">
        <v>82.999499999999998</v>
      </c>
      <c r="N45" s="42">
        <v>15622.621829294299</v>
      </c>
      <c r="O45" s="42">
        <v>41883.136170150603</v>
      </c>
      <c r="P45" s="42">
        <v>446.65851575423102</v>
      </c>
      <c r="Q45" s="42" t="s">
        <v>38</v>
      </c>
      <c r="R45" s="42">
        <v>4.7725</v>
      </c>
      <c r="S45" s="42">
        <v>17.0855</v>
      </c>
      <c r="T45" s="42">
        <v>132.904107720078</v>
      </c>
      <c r="U45" s="42">
        <v>0.61145000000000005</v>
      </c>
      <c r="V45" s="42">
        <v>279.35544127268503</v>
      </c>
      <c r="W45" s="42">
        <v>3.86</v>
      </c>
      <c r="X45" s="42" t="s">
        <v>38</v>
      </c>
      <c r="Y45" s="42">
        <v>4.0095999999999998</v>
      </c>
      <c r="Z45" s="42">
        <v>90.890100000000004</v>
      </c>
      <c r="AA45" s="42">
        <v>1.3469</v>
      </c>
      <c r="AB45" s="42">
        <v>19.011299999999999</v>
      </c>
      <c r="AC45" s="42">
        <v>312.98254701797498</v>
      </c>
      <c r="AD45" s="42">
        <v>35.938000000000002</v>
      </c>
      <c r="AE45" s="42">
        <v>6.7378</v>
      </c>
      <c r="AF45" s="42">
        <v>39.162999999999997</v>
      </c>
      <c r="AG45" s="42">
        <v>36.192177896291597</v>
      </c>
      <c r="AH45" s="42">
        <v>134.52723596825101</v>
      </c>
      <c r="AI45" s="42">
        <v>0.376</v>
      </c>
      <c r="AJ45" s="42">
        <v>30.692132217120299</v>
      </c>
      <c r="AK45" s="42" t="s">
        <v>38</v>
      </c>
      <c r="AL45" s="42">
        <v>45.709299999999999</v>
      </c>
      <c r="AM45" s="42" t="s">
        <v>38</v>
      </c>
      <c r="AN45" s="42" t="s">
        <v>38</v>
      </c>
      <c r="AO45" s="42" t="s">
        <v>38</v>
      </c>
      <c r="AP45" s="42">
        <v>3.1290964610186398</v>
      </c>
      <c r="AQ45" s="42" t="s">
        <v>38</v>
      </c>
      <c r="AR45" s="36">
        <v>0.70899999999999996</v>
      </c>
      <c r="AS45" s="36">
        <v>30.899334812595999</v>
      </c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>
        <v>1.0772999999999999</v>
      </c>
      <c r="C48" s="42" t="s">
        <v>38</v>
      </c>
      <c r="D48" s="79">
        <v>0.65180000000000005</v>
      </c>
      <c r="E48" s="79">
        <v>7.2800000000000004E-2</v>
      </c>
      <c r="F48" s="42" t="s">
        <v>38</v>
      </c>
      <c r="G48" s="42" t="s">
        <v>38</v>
      </c>
      <c r="H48" s="79">
        <v>968.73</v>
      </c>
      <c r="I48" s="79">
        <v>3910.06591200101</v>
      </c>
      <c r="J48" s="42">
        <v>23.407</v>
      </c>
      <c r="K48" s="42">
        <v>359.29568719395297</v>
      </c>
      <c r="L48" s="42">
        <v>137.65212419164999</v>
      </c>
      <c r="M48" s="42">
        <v>82.995400000000004</v>
      </c>
      <c r="N48" s="42">
        <v>15567.9710796485</v>
      </c>
      <c r="O48" s="42">
        <v>41919.470605117203</v>
      </c>
      <c r="P48" s="42">
        <v>448.30432987507299</v>
      </c>
      <c r="Q48" s="42" t="s">
        <v>38</v>
      </c>
      <c r="R48" s="42" t="s">
        <v>38</v>
      </c>
      <c r="S48" s="42">
        <v>17.068000000000001</v>
      </c>
      <c r="T48" s="42">
        <v>132.792826392743</v>
      </c>
      <c r="U48" s="42">
        <v>0.61495</v>
      </c>
      <c r="V48" s="42">
        <v>279.39733577073702</v>
      </c>
      <c r="W48" s="42">
        <v>3.8610000000000002</v>
      </c>
      <c r="X48" s="42">
        <v>55.915999999999997</v>
      </c>
      <c r="Y48" s="42">
        <v>4.0189000000000004</v>
      </c>
      <c r="Z48" s="42">
        <v>91.075800000000001</v>
      </c>
      <c r="AA48" s="42" t="s">
        <v>38</v>
      </c>
      <c r="AB48" s="42">
        <v>18.9877</v>
      </c>
      <c r="AC48" s="42">
        <v>313.39250985275402</v>
      </c>
      <c r="AD48" s="42">
        <v>35.9</v>
      </c>
      <c r="AE48" s="42" t="s">
        <v>38</v>
      </c>
      <c r="AF48" s="42" t="s">
        <v>38</v>
      </c>
      <c r="AG48" s="42">
        <v>36.233244669803298</v>
      </c>
      <c r="AH48" s="42">
        <v>134.52510412204799</v>
      </c>
      <c r="AI48" s="42">
        <v>0.376</v>
      </c>
      <c r="AJ48" s="42">
        <v>30.713985899303999</v>
      </c>
      <c r="AK48" s="42">
        <v>0.30780000000000002</v>
      </c>
      <c r="AL48" s="42">
        <v>45.662100000000002</v>
      </c>
      <c r="AM48" s="42" t="s">
        <v>38</v>
      </c>
      <c r="AN48" s="42">
        <v>3.64</v>
      </c>
      <c r="AO48" s="42">
        <v>3.75</v>
      </c>
      <c r="AP48" s="42">
        <v>3.1312296395058499</v>
      </c>
      <c r="AQ48" s="42">
        <v>3.6724999999999999</v>
      </c>
      <c r="AR48" s="36">
        <v>0.70899999999999996</v>
      </c>
      <c r="AS48" s="36">
        <v>30.899318749292298</v>
      </c>
    </row>
    <row r="49" spans="1:45" x14ac:dyDescent="0.25">
      <c r="A49" s="5">
        <v>13</v>
      </c>
      <c r="B49" s="42">
        <v>1.0792999999999999</v>
      </c>
      <c r="C49" s="42" t="s">
        <v>38</v>
      </c>
      <c r="D49" s="79">
        <v>0.65159999999999996</v>
      </c>
      <c r="E49" s="79">
        <v>7.3099999999999998E-2</v>
      </c>
      <c r="F49" s="42" t="s">
        <v>38</v>
      </c>
      <c r="G49" s="42">
        <v>1.3460000000000001</v>
      </c>
      <c r="H49" s="79">
        <v>972.22</v>
      </c>
      <c r="I49" s="79">
        <v>3926.4065948633202</v>
      </c>
      <c r="J49" s="42">
        <v>23.42</v>
      </c>
      <c r="K49" s="42">
        <v>361.14887535359497</v>
      </c>
      <c r="L49" s="42">
        <v>138.68537767758701</v>
      </c>
      <c r="M49" s="42">
        <v>83.019000000000005</v>
      </c>
      <c r="N49" s="42">
        <v>15639.341085332801</v>
      </c>
      <c r="O49" s="42">
        <v>42056.525192323897</v>
      </c>
      <c r="P49" s="42">
        <v>448.18808935348397</v>
      </c>
      <c r="Q49" s="42">
        <v>1327.2</v>
      </c>
      <c r="R49" s="42">
        <v>4.766</v>
      </c>
      <c r="S49" s="42">
        <v>17.1982</v>
      </c>
      <c r="T49" s="42">
        <v>133.00024514606099</v>
      </c>
      <c r="U49" s="42">
        <v>0.61275000000000002</v>
      </c>
      <c r="V49" s="42">
        <v>279.29875548495102</v>
      </c>
      <c r="W49" s="42">
        <v>3.8769999999999998</v>
      </c>
      <c r="X49" s="42">
        <v>56.067</v>
      </c>
      <c r="Y49" s="42">
        <v>4.0136000000000003</v>
      </c>
      <c r="Z49" s="42">
        <v>91.205699999999993</v>
      </c>
      <c r="AA49" s="42">
        <v>1.3460000000000001</v>
      </c>
      <c r="AB49" s="42">
        <v>18.843499999999999</v>
      </c>
      <c r="AC49" s="42">
        <v>313.16882508017801</v>
      </c>
      <c r="AD49" s="42">
        <v>35.802</v>
      </c>
      <c r="AE49" s="42" t="s">
        <v>38</v>
      </c>
      <c r="AF49" s="42" t="s">
        <v>38</v>
      </c>
      <c r="AG49" s="42">
        <v>36.262093252840501</v>
      </c>
      <c r="AH49" s="42">
        <v>134.66969720158801</v>
      </c>
      <c r="AI49" s="42">
        <v>0.376</v>
      </c>
      <c r="AJ49" s="42">
        <v>30.732384522523599</v>
      </c>
      <c r="AK49" s="42">
        <v>0.30790000000000001</v>
      </c>
      <c r="AL49" s="42">
        <v>45.702399999999997</v>
      </c>
      <c r="AM49" s="42">
        <v>0.38450000000000001</v>
      </c>
      <c r="AN49" s="42" t="s">
        <v>38</v>
      </c>
      <c r="AO49" s="42">
        <v>3.75</v>
      </c>
      <c r="AP49" s="42">
        <v>3.1417449375545301</v>
      </c>
      <c r="AQ49" s="42">
        <v>3.6724999999999999</v>
      </c>
      <c r="AR49" s="36">
        <v>0.70899999999999996</v>
      </c>
      <c r="AS49" s="36">
        <v>30.896534720819801</v>
      </c>
    </row>
    <row r="50" spans="1:45" x14ac:dyDescent="0.25">
      <c r="A50" s="5">
        <v>14</v>
      </c>
      <c r="B50" s="42">
        <v>1.0712999999999999</v>
      </c>
      <c r="C50" s="42" t="s">
        <v>38</v>
      </c>
      <c r="D50" s="79">
        <v>0.64639999999999997</v>
      </c>
      <c r="E50" s="79">
        <v>7.2700000000000001E-2</v>
      </c>
      <c r="F50" s="42">
        <v>4.9717000000000002</v>
      </c>
      <c r="G50" s="42">
        <v>1.3504</v>
      </c>
      <c r="H50" s="79">
        <v>971.56</v>
      </c>
      <c r="I50" s="79">
        <v>3912.68667747154</v>
      </c>
      <c r="J50" s="42">
        <v>23.663</v>
      </c>
      <c r="K50" s="42">
        <v>362.34565531437897</v>
      </c>
      <c r="L50" s="42">
        <v>138.550678900245</v>
      </c>
      <c r="M50" s="42">
        <v>83.086399999999998</v>
      </c>
      <c r="N50" s="42">
        <v>15572.012906378999</v>
      </c>
      <c r="O50" s="42">
        <v>42058.055265698596</v>
      </c>
      <c r="P50" s="42">
        <v>447.16650919413598</v>
      </c>
      <c r="Q50" s="42">
        <v>1328.4</v>
      </c>
      <c r="R50" s="42">
        <v>4.7835000000000001</v>
      </c>
      <c r="S50" s="42">
        <v>17.110499999999998</v>
      </c>
      <c r="T50" s="42">
        <v>132.89411784941001</v>
      </c>
      <c r="U50" s="42">
        <v>0.60555000000000003</v>
      </c>
      <c r="V50" s="42">
        <v>279.41482212267601</v>
      </c>
      <c r="W50" s="42">
        <v>3.87</v>
      </c>
      <c r="X50" s="42">
        <v>55.969000000000001</v>
      </c>
      <c r="Y50" s="42">
        <v>4.0593000000000004</v>
      </c>
      <c r="Z50" s="42">
        <v>91.431600000000003</v>
      </c>
      <c r="AA50" s="42">
        <v>1.3504</v>
      </c>
      <c r="AB50" s="42">
        <v>19.178100000000001</v>
      </c>
      <c r="AC50" s="42">
        <v>313.18466117763001</v>
      </c>
      <c r="AD50" s="42">
        <v>36.095999999999997</v>
      </c>
      <c r="AE50" s="42">
        <v>6.7442000000000002</v>
      </c>
      <c r="AF50" s="42">
        <v>39.183</v>
      </c>
      <c r="AG50" s="42">
        <v>36.274045240379003</v>
      </c>
      <c r="AH50" s="42">
        <v>134.89812081257</v>
      </c>
      <c r="AI50" s="42">
        <v>0.376</v>
      </c>
      <c r="AJ50" s="42">
        <v>30.7618498908544</v>
      </c>
      <c r="AK50" s="42">
        <v>0.30809999999999998</v>
      </c>
      <c r="AL50" s="42">
        <v>46.016399999999997</v>
      </c>
      <c r="AM50" s="42">
        <v>0.38450000000000001</v>
      </c>
      <c r="AN50" s="42" t="s">
        <v>38</v>
      </c>
      <c r="AO50" s="42">
        <v>3.75</v>
      </c>
      <c r="AP50" s="42">
        <v>3.1408287596190601</v>
      </c>
      <c r="AQ50" s="42">
        <v>3.6724999999999999</v>
      </c>
      <c r="AR50" s="36">
        <v>0.70899999999999996</v>
      </c>
      <c r="AS50" s="36">
        <v>30.901042201484099</v>
      </c>
    </row>
    <row r="51" spans="1:45" x14ac:dyDescent="0.25">
      <c r="A51" s="5">
        <v>15</v>
      </c>
      <c r="B51" s="42">
        <v>1.0743</v>
      </c>
      <c r="C51" s="42" t="s">
        <v>38</v>
      </c>
      <c r="D51" s="79">
        <v>0.64849999999999997</v>
      </c>
      <c r="E51" s="79">
        <v>7.2700000000000001E-2</v>
      </c>
      <c r="F51" s="42">
        <v>4.9703999999999997</v>
      </c>
      <c r="G51" s="42">
        <v>1.3481000000000001</v>
      </c>
      <c r="H51" s="79">
        <v>959.86</v>
      </c>
      <c r="I51" s="79">
        <v>3910.63154084503</v>
      </c>
      <c r="J51" s="42">
        <v>23.651</v>
      </c>
      <c r="K51" s="42">
        <v>361.68368579008802</v>
      </c>
      <c r="L51" s="42">
        <v>138.41092958940001</v>
      </c>
      <c r="M51" s="42">
        <v>83.011899999999997</v>
      </c>
      <c r="N51" s="42">
        <v>15625.5292679799</v>
      </c>
      <c r="O51" s="42">
        <v>42009.117199213601</v>
      </c>
      <c r="P51" s="42">
        <v>447.93062034093998</v>
      </c>
      <c r="Q51" s="42">
        <v>1336.9</v>
      </c>
      <c r="R51" s="42">
        <v>4.7785000000000002</v>
      </c>
      <c r="S51" s="42">
        <v>17.068000000000001</v>
      </c>
      <c r="T51" s="42">
        <v>132.892662261048</v>
      </c>
      <c r="U51" s="42">
        <v>0.60904999999999998</v>
      </c>
      <c r="V51" s="42">
        <v>277.737506851859</v>
      </c>
      <c r="W51" s="42">
        <v>3.8639999999999999</v>
      </c>
      <c r="X51" s="42">
        <v>56.226999999999997</v>
      </c>
      <c r="Y51" s="42">
        <v>4.0495000000000001</v>
      </c>
      <c r="Z51" s="42">
        <v>91.823700000000002</v>
      </c>
      <c r="AA51" s="42">
        <v>1.3481000000000001</v>
      </c>
      <c r="AB51" s="42">
        <v>18.999099999999999</v>
      </c>
      <c r="AC51" s="42">
        <v>312.77375918338998</v>
      </c>
      <c r="AD51" s="42">
        <v>36.146999999999998</v>
      </c>
      <c r="AE51" s="42">
        <v>6.7374999999999998</v>
      </c>
      <c r="AF51" s="42">
        <v>39.101999999999997</v>
      </c>
      <c r="AG51" s="42">
        <v>36.2325001366763</v>
      </c>
      <c r="AH51" s="42">
        <v>134.47588109828601</v>
      </c>
      <c r="AI51" s="42">
        <v>0.376</v>
      </c>
      <c r="AJ51" s="42">
        <v>30.750423393302</v>
      </c>
      <c r="AK51" s="42">
        <v>0.308</v>
      </c>
      <c r="AL51" s="42">
        <v>45.963900000000002</v>
      </c>
      <c r="AM51" s="42">
        <v>0.38450000000000001</v>
      </c>
      <c r="AN51" s="42" t="s">
        <v>38</v>
      </c>
      <c r="AO51" s="42">
        <v>3.75</v>
      </c>
      <c r="AP51" s="42">
        <v>3.1353291732899602</v>
      </c>
      <c r="AQ51" s="42">
        <v>3.6724999999999999</v>
      </c>
      <c r="AR51" s="36">
        <v>0.70899999999999996</v>
      </c>
      <c r="AS51" s="36">
        <v>30.901839426736299</v>
      </c>
    </row>
    <row r="52" spans="1:45" x14ac:dyDescent="0.25">
      <c r="A52" s="5">
        <v>16</v>
      </c>
      <c r="B52" s="42">
        <v>1.0768</v>
      </c>
      <c r="C52" s="42" t="s">
        <v>38</v>
      </c>
      <c r="D52" s="79">
        <v>0.65180000000000005</v>
      </c>
      <c r="E52" s="79">
        <v>7.2900000000000006E-2</v>
      </c>
      <c r="F52" s="42">
        <v>4.9755000000000003</v>
      </c>
      <c r="G52" s="42">
        <v>1.3471</v>
      </c>
      <c r="H52" s="79">
        <v>961.94</v>
      </c>
      <c r="I52" s="79">
        <v>3912.0420762597801</v>
      </c>
      <c r="J52" s="42">
        <v>23.646000000000001</v>
      </c>
      <c r="K52" s="42">
        <v>361.56818043451699</v>
      </c>
      <c r="L52" s="42">
        <v>138.09513106446599</v>
      </c>
      <c r="M52" s="42">
        <v>83.037499999999994</v>
      </c>
      <c r="N52" s="42">
        <v>15657.241437442301</v>
      </c>
      <c r="O52" s="42">
        <v>42009.704224130001</v>
      </c>
      <c r="P52" s="42">
        <v>450.01947694395398</v>
      </c>
      <c r="Q52" s="42">
        <v>1333.2</v>
      </c>
      <c r="R52" s="42">
        <v>4.7794999999999996</v>
      </c>
      <c r="S52" s="42">
        <v>17.060199999999998</v>
      </c>
      <c r="T52" s="42">
        <v>132.904107720078</v>
      </c>
      <c r="U52" s="42">
        <v>0.60950000000000004</v>
      </c>
      <c r="V52" s="42">
        <v>279.58153708026703</v>
      </c>
      <c r="W52" s="42">
        <v>3.8260000000000001</v>
      </c>
      <c r="X52" s="42">
        <v>56</v>
      </c>
      <c r="Y52" s="42">
        <v>4.0324999999999998</v>
      </c>
      <c r="Z52" s="42">
        <v>92.549199999999999</v>
      </c>
      <c r="AA52" s="42">
        <v>1.3471</v>
      </c>
      <c r="AB52" s="42">
        <v>18.885200000000001</v>
      </c>
      <c r="AC52" s="42">
        <v>312.61418902559598</v>
      </c>
      <c r="AD52" s="42">
        <v>36.110999999999997</v>
      </c>
      <c r="AE52" s="42">
        <v>6.7423999999999999</v>
      </c>
      <c r="AF52" s="42">
        <v>39.137</v>
      </c>
      <c r="AG52" s="42">
        <v>36.223224347145603</v>
      </c>
      <c r="AH52" s="42">
        <v>134.69965285328701</v>
      </c>
      <c r="AI52" s="42">
        <v>0.376</v>
      </c>
      <c r="AJ52" s="42">
        <v>30.8355250222696</v>
      </c>
      <c r="AK52" s="42" t="s">
        <v>38</v>
      </c>
      <c r="AL52" s="42">
        <v>45.836799999999997</v>
      </c>
      <c r="AM52" s="42" t="s">
        <v>38</v>
      </c>
      <c r="AN52" s="42" t="s">
        <v>38</v>
      </c>
      <c r="AO52" s="42" t="s">
        <v>38</v>
      </c>
      <c r="AP52" s="42">
        <v>3.1352420338767502</v>
      </c>
      <c r="AQ52" s="42" t="s">
        <v>38</v>
      </c>
      <c r="AR52" s="36">
        <v>0.70899999999999996</v>
      </c>
      <c r="AS52" s="36">
        <v>30.9005795124611</v>
      </c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>
        <v>1.0802</v>
      </c>
      <c r="C56" s="42">
        <v>7.1985000000000001</v>
      </c>
      <c r="D56" s="79">
        <v>0.65310000000000001</v>
      </c>
      <c r="E56" s="79">
        <v>7.2900000000000006E-2</v>
      </c>
      <c r="F56" s="42">
        <v>4.9401999999999999</v>
      </c>
      <c r="G56" s="42">
        <v>1.3464</v>
      </c>
      <c r="H56" s="79">
        <v>966.23</v>
      </c>
      <c r="I56" s="79">
        <v>3912.84767700455</v>
      </c>
      <c r="J56" s="42">
        <v>23.530999999999999</v>
      </c>
      <c r="K56" s="42">
        <v>358.46670435006001</v>
      </c>
      <c r="L56" s="42">
        <v>137.42296244767999</v>
      </c>
      <c r="M56" s="42">
        <v>82.970399999999998</v>
      </c>
      <c r="N56" s="42">
        <v>15651.3275211569</v>
      </c>
      <c r="O56" s="42">
        <v>42025.746213123901</v>
      </c>
      <c r="P56" s="42">
        <v>453.22555571303201</v>
      </c>
      <c r="Q56" s="42">
        <v>1333.8</v>
      </c>
      <c r="R56" s="42">
        <v>4.7919999999999998</v>
      </c>
      <c r="S56" s="42">
        <v>17.0458</v>
      </c>
      <c r="T56" s="42">
        <v>132.698858569321</v>
      </c>
      <c r="U56" s="42">
        <v>0.61375000000000002</v>
      </c>
      <c r="V56" s="42">
        <v>279.51232180153499</v>
      </c>
      <c r="W56" s="42">
        <v>3.7770000000000001</v>
      </c>
      <c r="X56" s="42">
        <v>56.006</v>
      </c>
      <c r="Y56" s="42">
        <v>3.9994000000000001</v>
      </c>
      <c r="Z56" s="42">
        <v>92.349000000000004</v>
      </c>
      <c r="AA56" s="42">
        <v>1.3464</v>
      </c>
      <c r="AB56" s="42">
        <v>19.068100000000001</v>
      </c>
      <c r="AC56" s="42">
        <v>311.88351798266501</v>
      </c>
      <c r="AD56" s="42">
        <v>36.155000000000001</v>
      </c>
      <c r="AE56" s="42">
        <v>6.7590000000000003</v>
      </c>
      <c r="AF56" s="42">
        <v>39.055</v>
      </c>
      <c r="AG56" s="42">
        <v>36.201916876972597</v>
      </c>
      <c r="AH56" s="42">
        <v>134.42463419690301</v>
      </c>
      <c r="AI56" s="42">
        <v>0.376</v>
      </c>
      <c r="AJ56" s="42">
        <v>30.923675440395101</v>
      </c>
      <c r="AK56" s="42">
        <v>0.30780000000000002</v>
      </c>
      <c r="AL56" s="42">
        <v>45.788499999999999</v>
      </c>
      <c r="AM56" s="42">
        <v>0.38450000000000001</v>
      </c>
      <c r="AN56" s="42" t="s">
        <v>38</v>
      </c>
      <c r="AO56" s="42">
        <v>3.75</v>
      </c>
      <c r="AP56" s="42">
        <v>3.1249407744534201</v>
      </c>
      <c r="AQ56" s="42">
        <v>3.6724999999999999</v>
      </c>
      <c r="AR56" s="36">
        <v>0.70899999999999996</v>
      </c>
      <c r="AS56" s="36">
        <v>30.943176108577699</v>
      </c>
    </row>
    <row r="57" spans="1:45" x14ac:dyDescent="0.25">
      <c r="A57" s="5">
        <v>21</v>
      </c>
      <c r="B57" s="42">
        <v>1.0809</v>
      </c>
      <c r="C57" s="42">
        <v>7.1867999999999999</v>
      </c>
      <c r="D57" s="79">
        <v>0.65680000000000005</v>
      </c>
      <c r="E57" s="79">
        <v>7.3099999999999998E-2</v>
      </c>
      <c r="F57" s="42">
        <v>4.9297000000000004</v>
      </c>
      <c r="G57" s="42">
        <v>1.343</v>
      </c>
      <c r="H57" s="79">
        <v>963.68</v>
      </c>
      <c r="I57" s="79">
        <v>3929.2154447016201</v>
      </c>
      <c r="J57" s="42">
        <v>23.48</v>
      </c>
      <c r="K57" s="42">
        <v>358.06911449055002</v>
      </c>
      <c r="L57" s="42">
        <v>137.669613941547</v>
      </c>
      <c r="M57" s="42">
        <v>82.885099999999994</v>
      </c>
      <c r="N57" s="42">
        <v>15639.316166070699</v>
      </c>
      <c r="O57" s="42">
        <v>41983.454306148298</v>
      </c>
      <c r="P57" s="42">
        <v>450.800914782988</v>
      </c>
      <c r="Q57" s="42">
        <v>1337.9</v>
      </c>
      <c r="R57" s="42">
        <v>4.7919999999999998</v>
      </c>
      <c r="S57" s="42">
        <v>17.060300000000002</v>
      </c>
      <c r="T57" s="42">
        <v>132.73544028695599</v>
      </c>
      <c r="U57" s="42">
        <v>0.61699999999999999</v>
      </c>
      <c r="V57" s="42">
        <v>279.69948545360199</v>
      </c>
      <c r="W57" s="42">
        <v>3.7890000000000001</v>
      </c>
      <c r="X57" s="42">
        <v>56.075000000000003</v>
      </c>
      <c r="Y57" s="42">
        <v>3.9965999999999999</v>
      </c>
      <c r="Z57" s="42">
        <v>92.438699999999997</v>
      </c>
      <c r="AA57" s="42">
        <v>1.343</v>
      </c>
      <c r="AB57" s="42">
        <v>18.887699999999999</v>
      </c>
      <c r="AC57" s="42">
        <v>311.43596271308297</v>
      </c>
      <c r="AD57" s="42">
        <v>36.008000000000003</v>
      </c>
      <c r="AE57" s="42">
        <v>6.76</v>
      </c>
      <c r="AF57" s="42">
        <v>39.097000000000001</v>
      </c>
      <c r="AG57" s="42">
        <v>36.243546748178701</v>
      </c>
      <c r="AH57" s="42">
        <v>134.47028802414101</v>
      </c>
      <c r="AI57" s="42">
        <v>0.376</v>
      </c>
      <c r="AJ57" s="42">
        <v>31.0069438840397</v>
      </c>
      <c r="AK57" s="42">
        <v>0.30759999999999998</v>
      </c>
      <c r="AL57" s="42">
        <v>45.960299999999997</v>
      </c>
      <c r="AM57" s="42">
        <v>0.38450000000000001</v>
      </c>
      <c r="AN57" s="42" t="s">
        <v>38</v>
      </c>
      <c r="AO57" s="42">
        <v>3.75</v>
      </c>
      <c r="AP57" s="42">
        <v>3.1239116670723099</v>
      </c>
      <c r="AQ57" s="42">
        <v>3.6724999999999999</v>
      </c>
      <c r="AR57" s="36">
        <v>0.70899999999999996</v>
      </c>
      <c r="AS57" s="36">
        <v>30.8970936909908</v>
      </c>
    </row>
    <row r="58" spans="1:45" x14ac:dyDescent="0.25">
      <c r="A58" s="5">
        <v>22</v>
      </c>
      <c r="B58" s="42">
        <v>1.0844</v>
      </c>
      <c r="C58" s="42">
        <v>7.1898</v>
      </c>
      <c r="D58" s="79">
        <v>0.65590000000000004</v>
      </c>
      <c r="E58" s="79">
        <v>7.3099999999999998E-2</v>
      </c>
      <c r="F58" s="42">
        <v>4.9413</v>
      </c>
      <c r="G58" s="42">
        <v>1.3435999999999999</v>
      </c>
      <c r="H58" s="79">
        <v>967.52</v>
      </c>
      <c r="I58" s="79">
        <v>3935.6938150809001</v>
      </c>
      <c r="J58" s="42">
        <v>23.353999999999999</v>
      </c>
      <c r="K58" s="42">
        <v>358.54804584160598</v>
      </c>
      <c r="L58" s="42">
        <v>137.50798661599799</v>
      </c>
      <c r="M58" s="42">
        <v>82.924000000000007</v>
      </c>
      <c r="N58" s="42">
        <v>15590.098059412599</v>
      </c>
      <c r="O58" s="42">
        <v>42021.118657791798</v>
      </c>
      <c r="P58" s="42">
        <v>451.80186253101198</v>
      </c>
      <c r="Q58" s="42">
        <v>1335</v>
      </c>
      <c r="R58" s="42">
        <v>4.7925000000000004</v>
      </c>
      <c r="S58" s="42">
        <v>17.120999999999999</v>
      </c>
      <c r="T58" s="42">
        <v>132.685554954613</v>
      </c>
      <c r="U58" s="42">
        <v>0.61970000000000003</v>
      </c>
      <c r="V58" s="42">
        <v>279.47075621133303</v>
      </c>
      <c r="W58" s="42">
        <v>3.8029999999999999</v>
      </c>
      <c r="X58" s="42">
        <v>56.002000000000002</v>
      </c>
      <c r="Y58" s="42">
        <v>3.9803999999999999</v>
      </c>
      <c r="Z58" s="42">
        <v>92.751900000000006</v>
      </c>
      <c r="AA58" s="42">
        <v>1.3435999999999999</v>
      </c>
      <c r="AB58" s="42">
        <v>18.853999999999999</v>
      </c>
      <c r="AC58" s="42">
        <v>311.04527946436099</v>
      </c>
      <c r="AD58" s="42">
        <v>35.889000000000003</v>
      </c>
      <c r="AE58" s="42">
        <v>6.7685000000000004</v>
      </c>
      <c r="AF58" s="42">
        <v>39.082999999999998</v>
      </c>
      <c r="AG58" s="42">
        <v>36.218339590933603</v>
      </c>
      <c r="AH58" s="42">
        <v>134.56418550872701</v>
      </c>
      <c r="AI58" s="42">
        <v>0.376</v>
      </c>
      <c r="AJ58" s="42">
        <v>30.995577858714501</v>
      </c>
      <c r="AK58" s="42">
        <v>0.30759999999999998</v>
      </c>
      <c r="AL58" s="42" t="s">
        <v>38</v>
      </c>
      <c r="AM58" s="42">
        <v>0.38450000000000001</v>
      </c>
      <c r="AN58" s="42" t="s">
        <v>38</v>
      </c>
      <c r="AO58" s="42">
        <v>3.75</v>
      </c>
      <c r="AP58" s="42">
        <v>3.1247971589294199</v>
      </c>
      <c r="AQ58" s="42">
        <v>3.6724999999999999</v>
      </c>
      <c r="AR58" s="36">
        <v>0.70899999999999996</v>
      </c>
      <c r="AS58" s="36">
        <v>30.894771473950598</v>
      </c>
    </row>
    <row r="59" spans="1:45" x14ac:dyDescent="0.25">
      <c r="A59" s="5">
        <v>23</v>
      </c>
      <c r="B59" s="42">
        <v>1.0833999999999999</v>
      </c>
      <c r="C59" s="42">
        <v>7.1978</v>
      </c>
      <c r="D59" s="79">
        <v>0.65720000000000001</v>
      </c>
      <c r="E59" s="79">
        <v>7.2599999999999998E-2</v>
      </c>
      <c r="F59" s="42">
        <v>4.9844999999999997</v>
      </c>
      <c r="G59" s="42">
        <v>1.3428</v>
      </c>
      <c r="H59" s="79">
        <v>972.77</v>
      </c>
      <c r="I59" s="79">
        <v>3953.7447461584402</v>
      </c>
      <c r="J59" s="42">
        <v>23.393999999999998</v>
      </c>
      <c r="K59" s="42">
        <v>359.02723989469303</v>
      </c>
      <c r="L59" s="42">
        <v>137.71015733213</v>
      </c>
      <c r="M59" s="42">
        <v>82.886499999999998</v>
      </c>
      <c r="N59" s="42">
        <v>15592.490549548</v>
      </c>
      <c r="O59" s="42">
        <v>41986.562151111699</v>
      </c>
      <c r="P59" s="42">
        <v>451.04402969441401</v>
      </c>
      <c r="Q59" s="42">
        <v>1331</v>
      </c>
      <c r="R59" s="42">
        <v>4.7770000000000001</v>
      </c>
      <c r="S59" s="42">
        <v>17.126000000000001</v>
      </c>
      <c r="T59" s="42">
        <v>132.67052354328601</v>
      </c>
      <c r="U59" s="42">
        <v>0.61919999999999997</v>
      </c>
      <c r="V59" s="42">
        <v>279.70507148445301</v>
      </c>
      <c r="W59" s="42">
        <v>3.794</v>
      </c>
      <c r="X59" s="42">
        <v>55.887</v>
      </c>
      <c r="Y59" s="42">
        <v>4.0049999999999999</v>
      </c>
      <c r="Z59" s="42" t="s">
        <v>38</v>
      </c>
      <c r="AA59" s="42">
        <v>1.3428</v>
      </c>
      <c r="AB59" s="42">
        <v>19.245200000000001</v>
      </c>
      <c r="AC59" s="42">
        <v>310.98043352146601</v>
      </c>
      <c r="AD59" s="42">
        <v>36.002000000000002</v>
      </c>
      <c r="AE59" s="42">
        <v>6.7668999999999997</v>
      </c>
      <c r="AF59" s="42">
        <v>39.063000000000002</v>
      </c>
      <c r="AG59" s="42">
        <v>36.185847146976698</v>
      </c>
      <c r="AH59" s="42">
        <v>134.6036524312</v>
      </c>
      <c r="AI59" s="42">
        <v>0.376</v>
      </c>
      <c r="AJ59" s="42">
        <v>31.070836478838402</v>
      </c>
      <c r="AK59" s="42" t="s">
        <v>38</v>
      </c>
      <c r="AL59" s="42">
        <v>45.893799999999999</v>
      </c>
      <c r="AM59" s="42" t="s">
        <v>38</v>
      </c>
      <c r="AN59" s="42" t="s">
        <v>38</v>
      </c>
      <c r="AO59" s="42" t="s">
        <v>38</v>
      </c>
      <c r="AP59" s="42">
        <v>3.12233554726485</v>
      </c>
      <c r="AQ59" s="42" t="s">
        <v>38</v>
      </c>
      <c r="AR59" s="36">
        <v>0.70899999999999996</v>
      </c>
      <c r="AS59" s="36">
        <v>30.900845832177101</v>
      </c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>
        <v>1.0851999999999999</v>
      </c>
      <c r="C62" s="42">
        <v>7.1981999999999999</v>
      </c>
      <c r="D62" s="79">
        <v>0.65569999999999995</v>
      </c>
      <c r="E62" s="79">
        <v>7.2400000000000006E-2</v>
      </c>
      <c r="F62" s="42">
        <v>4.9813000000000001</v>
      </c>
      <c r="G62" s="42">
        <v>1.3448</v>
      </c>
      <c r="H62" s="79">
        <v>983.76</v>
      </c>
      <c r="I62" s="79">
        <v>3962.5586155032902</v>
      </c>
      <c r="J62" s="42">
        <v>23.376000000000001</v>
      </c>
      <c r="K62" s="42">
        <v>358.89934572426398</v>
      </c>
      <c r="L62" s="42">
        <v>137.93161128298399</v>
      </c>
      <c r="M62" s="42">
        <v>82.885599999999997</v>
      </c>
      <c r="N62" s="42">
        <v>15635.373844768899</v>
      </c>
      <c r="O62" s="42">
        <v>42017.857390030702</v>
      </c>
      <c r="P62" s="42">
        <v>448.50730876093598</v>
      </c>
      <c r="Q62" s="42">
        <v>1329.3</v>
      </c>
      <c r="R62" s="42">
        <v>4.7765000000000004</v>
      </c>
      <c r="S62" s="42">
        <v>17.126000000000001</v>
      </c>
      <c r="T62" s="42">
        <v>132.66355900027099</v>
      </c>
      <c r="U62" s="42">
        <v>0.61655000000000004</v>
      </c>
      <c r="V62" s="42">
        <v>277.286970668393</v>
      </c>
      <c r="W62" s="42">
        <v>3.7930000000000001</v>
      </c>
      <c r="X62" s="42">
        <v>55.851999999999997</v>
      </c>
      <c r="Y62" s="42">
        <v>3.9775999999999998</v>
      </c>
      <c r="Z62" s="42">
        <v>92.632099999999994</v>
      </c>
      <c r="AA62" s="42">
        <v>1.3448</v>
      </c>
      <c r="AB62" s="42">
        <v>19.3231</v>
      </c>
      <c r="AC62" s="42">
        <v>310.782336324683</v>
      </c>
      <c r="AD62" s="42">
        <v>36.155000000000001</v>
      </c>
      <c r="AE62" s="42">
        <v>6.7679999999999998</v>
      </c>
      <c r="AF62" s="42">
        <v>39.063000000000002</v>
      </c>
      <c r="AG62" s="42">
        <v>36.0210691090452</v>
      </c>
      <c r="AH62" s="42">
        <v>134.549272479629</v>
      </c>
      <c r="AI62" s="42">
        <v>0.376</v>
      </c>
      <c r="AJ62" s="42">
        <v>31.124789357331199</v>
      </c>
      <c r="AK62" s="42" t="s">
        <v>38</v>
      </c>
      <c r="AL62" s="42">
        <v>45.981699999999996</v>
      </c>
      <c r="AM62" s="42" t="s">
        <v>38</v>
      </c>
      <c r="AN62" s="42" t="s">
        <v>38</v>
      </c>
      <c r="AO62" s="42">
        <v>3.75</v>
      </c>
      <c r="AP62" s="42">
        <v>3.1182131692731998</v>
      </c>
      <c r="AQ62" s="42">
        <v>3.6724999999999999</v>
      </c>
      <c r="AR62" s="36">
        <v>0.70899999999999996</v>
      </c>
      <c r="AS62" s="36">
        <v>30.944808076850499</v>
      </c>
    </row>
    <row r="63" spans="1:45" x14ac:dyDescent="0.25">
      <c r="A63" s="5">
        <v>27</v>
      </c>
      <c r="B63" s="42">
        <v>1.0855999999999999</v>
      </c>
      <c r="C63" s="42">
        <v>7.1982999999999997</v>
      </c>
      <c r="D63" s="79">
        <v>0.65439999999999998</v>
      </c>
      <c r="E63" s="79">
        <v>7.2400000000000006E-2</v>
      </c>
      <c r="F63" s="42">
        <v>4.9569000000000001</v>
      </c>
      <c r="G63" s="42">
        <v>1.3441000000000001</v>
      </c>
      <c r="H63" s="79">
        <v>986.85</v>
      </c>
      <c r="I63" s="79">
        <v>3932.9073989042099</v>
      </c>
      <c r="J63" s="42">
        <v>23.337</v>
      </c>
      <c r="K63" s="42">
        <v>360.12197159236302</v>
      </c>
      <c r="L63" s="42">
        <v>137.533458737252</v>
      </c>
      <c r="M63" s="42">
        <v>82.891499999999994</v>
      </c>
      <c r="N63" s="42">
        <v>15654.6705276873</v>
      </c>
      <c r="O63" s="42">
        <v>41983.461775788499</v>
      </c>
      <c r="P63" s="42">
        <v>449.98080989724002</v>
      </c>
      <c r="Q63" s="42">
        <v>1331.4</v>
      </c>
      <c r="R63" s="42">
        <v>4.7789999999999999</v>
      </c>
      <c r="S63" s="42">
        <v>17.060500000000001</v>
      </c>
      <c r="T63" s="42">
        <v>132.69248220616399</v>
      </c>
      <c r="U63" s="42">
        <v>0.61604999999999999</v>
      </c>
      <c r="V63" s="42">
        <v>279.408495947407</v>
      </c>
      <c r="W63" s="42">
        <v>3.7869999999999999</v>
      </c>
      <c r="X63" s="42">
        <v>55.988999999999997</v>
      </c>
      <c r="Y63" s="42">
        <v>3.9681999999999999</v>
      </c>
      <c r="Z63" s="42">
        <v>92.042500000000004</v>
      </c>
      <c r="AA63" s="42">
        <v>1.3441000000000001</v>
      </c>
      <c r="AB63" s="42">
        <v>19.243600000000001</v>
      </c>
      <c r="AC63" s="42">
        <v>310.38740456102101</v>
      </c>
      <c r="AD63" s="42">
        <v>36.008000000000003</v>
      </c>
      <c r="AE63" s="42">
        <v>6.7530999999999999</v>
      </c>
      <c r="AF63" s="42">
        <v>39.148000000000003</v>
      </c>
      <c r="AG63" s="42">
        <v>36.012013136047401</v>
      </c>
      <c r="AH63" s="42">
        <v>134.53815807533601</v>
      </c>
      <c r="AI63" s="42">
        <v>0.376</v>
      </c>
      <c r="AJ63" s="42">
        <v>31.146586636200901</v>
      </c>
      <c r="AK63" s="42">
        <v>0.30745</v>
      </c>
      <c r="AL63" s="42">
        <v>46.022500000000001</v>
      </c>
      <c r="AM63" s="42" t="s">
        <v>38</v>
      </c>
      <c r="AN63" s="42" t="s">
        <v>38</v>
      </c>
      <c r="AO63" s="42">
        <v>3.75</v>
      </c>
      <c r="AP63" s="42">
        <v>3.1172863533250901</v>
      </c>
      <c r="AQ63" s="42">
        <v>3.6724999999999999</v>
      </c>
      <c r="AR63" s="36">
        <v>0.70899999999999996</v>
      </c>
      <c r="AS63" s="36">
        <v>30.900219661454098</v>
      </c>
    </row>
    <row r="64" spans="1:45" x14ac:dyDescent="0.25">
      <c r="A64" s="5">
        <v>28</v>
      </c>
      <c r="B64" s="42">
        <v>1.0808</v>
      </c>
      <c r="C64" s="42">
        <v>7.1990999999999996</v>
      </c>
      <c r="D64" s="79">
        <v>0.65190000000000003</v>
      </c>
      <c r="E64" s="79">
        <v>7.2700000000000001E-2</v>
      </c>
      <c r="F64" s="42">
        <v>4.9550999999999998</v>
      </c>
      <c r="G64" s="42">
        <v>1.3453999999999999</v>
      </c>
      <c r="H64" s="79">
        <v>984.53</v>
      </c>
      <c r="I64" s="79">
        <v>3936.3127372215999</v>
      </c>
      <c r="J64" s="42">
        <v>23.442</v>
      </c>
      <c r="K64" s="42">
        <v>362.79554869056102</v>
      </c>
      <c r="L64" s="42">
        <v>137.71386786773101</v>
      </c>
      <c r="M64" s="42">
        <v>82.915499999999994</v>
      </c>
      <c r="N64" s="42">
        <v>15711.4119894162</v>
      </c>
      <c r="O64" s="42">
        <v>41961.776146717297</v>
      </c>
      <c r="P64" s="42">
        <v>450.184460178466</v>
      </c>
      <c r="Q64" s="42">
        <v>1331.3</v>
      </c>
      <c r="R64" s="42">
        <v>4.7610000000000001</v>
      </c>
      <c r="S64" s="42">
        <v>17.0962</v>
      </c>
      <c r="T64" s="42">
        <v>132.70050123061</v>
      </c>
      <c r="U64" s="42">
        <v>0.61445000000000005</v>
      </c>
      <c r="V64" s="42">
        <v>279.513829811194</v>
      </c>
      <c r="W64" s="42">
        <v>3.79</v>
      </c>
      <c r="X64" s="42">
        <v>56.110999999999997</v>
      </c>
      <c r="Y64" s="42">
        <v>3.9922</v>
      </c>
      <c r="Z64" s="42">
        <v>91.869200000000006</v>
      </c>
      <c r="AA64" s="42">
        <v>1.3453999999999999</v>
      </c>
      <c r="AB64" s="42">
        <v>19.1936</v>
      </c>
      <c r="AC64" s="42">
        <v>310.18545505642697</v>
      </c>
      <c r="AD64" s="42">
        <v>35.889000000000003</v>
      </c>
      <c r="AE64" s="42">
        <v>6.7466999999999997</v>
      </c>
      <c r="AF64" s="42">
        <v>39.152999999999999</v>
      </c>
      <c r="AG64" s="42">
        <v>36.042437602259902</v>
      </c>
      <c r="AH64" s="42">
        <v>134.73506114000301</v>
      </c>
      <c r="AI64" s="42">
        <v>0.376</v>
      </c>
      <c r="AJ64" s="42">
        <v>31.202341880340601</v>
      </c>
      <c r="AK64" s="42">
        <v>0.30745</v>
      </c>
      <c r="AL64" s="42">
        <v>46.027000000000001</v>
      </c>
      <c r="AM64" s="42" t="s">
        <v>38</v>
      </c>
      <c r="AN64" s="42">
        <v>3.64</v>
      </c>
      <c r="AO64" s="42">
        <v>3.75</v>
      </c>
      <c r="AP64" s="42">
        <v>3.12088662207357</v>
      </c>
      <c r="AQ64" s="42">
        <v>3.6724999999999999</v>
      </c>
      <c r="AR64" s="36">
        <v>0.70899999999999996</v>
      </c>
      <c r="AS64" s="36">
        <v>30.9014188737724</v>
      </c>
    </row>
    <row r="65" spans="1:45" x14ac:dyDescent="0.25">
      <c r="A65" s="5">
        <v>29</v>
      </c>
      <c r="B65" s="42">
        <v>1.0826</v>
      </c>
      <c r="C65" s="42">
        <v>7.1940999999999997</v>
      </c>
      <c r="D65" s="79">
        <v>0.65190000000000003</v>
      </c>
      <c r="E65" s="79">
        <v>7.2499999999999995E-2</v>
      </c>
      <c r="F65" s="42">
        <v>4.9827000000000004</v>
      </c>
      <c r="G65" s="42">
        <v>1.3446</v>
      </c>
      <c r="H65" s="79">
        <v>980.19</v>
      </c>
      <c r="I65" s="79">
        <v>3926.7179969180902</v>
      </c>
      <c r="J65" s="42">
        <v>23.427</v>
      </c>
      <c r="K65" s="42">
        <v>363.58524384354098</v>
      </c>
      <c r="L65" s="42">
        <v>138.34509616856201</v>
      </c>
      <c r="M65" s="42">
        <v>82.924599999999998</v>
      </c>
      <c r="N65" s="42">
        <v>15712.6272860096</v>
      </c>
      <c r="O65" s="42">
        <v>42038.685971586099</v>
      </c>
      <c r="P65" s="42">
        <v>451.14400780198702</v>
      </c>
      <c r="Q65" s="42">
        <v>1334</v>
      </c>
      <c r="R65" s="42">
        <v>4.7629999999999999</v>
      </c>
      <c r="S65" s="42">
        <v>17.063300000000002</v>
      </c>
      <c r="T65" s="42">
        <v>132.68848430532199</v>
      </c>
      <c r="U65" s="42">
        <v>0.60914999999999997</v>
      </c>
      <c r="V65" s="42">
        <v>277.475101856545</v>
      </c>
      <c r="W65" s="42">
        <v>3.778</v>
      </c>
      <c r="X65" s="42">
        <v>56.186999999999998</v>
      </c>
      <c r="Y65" s="42">
        <v>3.9803000000000002</v>
      </c>
      <c r="Z65" s="42">
        <v>90.842299999999994</v>
      </c>
      <c r="AA65" s="42">
        <v>1.3446</v>
      </c>
      <c r="AB65" s="42">
        <v>19.215499999999999</v>
      </c>
      <c r="AC65" s="42">
        <v>309.85691972727199</v>
      </c>
      <c r="AD65" s="42">
        <v>36.002000000000002</v>
      </c>
      <c r="AE65" s="42">
        <v>6.7298999999999998</v>
      </c>
      <c r="AF65" s="42">
        <v>39.128999999999998</v>
      </c>
      <c r="AG65" s="42">
        <v>36.052388229333502</v>
      </c>
      <c r="AH65" s="42">
        <v>134.673549879131</v>
      </c>
      <c r="AI65" s="42">
        <v>0.376</v>
      </c>
      <c r="AJ65" s="42">
        <v>31.237778817829401</v>
      </c>
      <c r="AK65" s="42">
        <v>0.30745</v>
      </c>
      <c r="AL65" s="42">
        <v>45.924799999999998</v>
      </c>
      <c r="AM65" s="42" t="s">
        <v>38</v>
      </c>
      <c r="AN65" s="42" t="s">
        <v>38</v>
      </c>
      <c r="AO65" s="42">
        <v>3.75</v>
      </c>
      <c r="AP65" s="42">
        <v>3.1224761325731798</v>
      </c>
      <c r="AQ65" s="42">
        <v>3.6724999999999999</v>
      </c>
      <c r="AR65" s="36">
        <v>0.70899999999999996</v>
      </c>
      <c r="AS65" s="36">
        <v>30.8999478112509</v>
      </c>
    </row>
    <row r="66" spans="1:45" x14ac:dyDescent="0.25">
      <c r="A66" s="27" t="s">
        <v>42</v>
      </c>
      <c r="B66" s="40">
        <f>AVERAGE(B37:B65)</f>
        <v>1.0795650000000001</v>
      </c>
      <c r="C66" s="40">
        <f t="shared" ref="C66:AS66" si="4">AVERAGE(C37:C65)</f>
        <v>7.1931642857142872</v>
      </c>
      <c r="D66" s="40">
        <f t="shared" si="4"/>
        <v>0.65293500000000004</v>
      </c>
      <c r="E66" s="40">
        <f t="shared" si="4"/>
        <v>7.2929999999999981E-2</v>
      </c>
      <c r="F66" s="40">
        <f t="shared" si="4"/>
        <v>4.9641166666666665</v>
      </c>
      <c r="G66" s="40">
        <f t="shared" si="4"/>
        <v>1.3445526315789476</v>
      </c>
      <c r="H66" s="40">
        <f t="shared" si="4"/>
        <v>963.1624999999998</v>
      </c>
      <c r="I66" s="40">
        <f t="shared" si="4"/>
        <v>3931.547263582082</v>
      </c>
      <c r="J66" s="40">
        <f t="shared" si="4"/>
        <v>23.361300000000004</v>
      </c>
      <c r="K66" s="40">
        <f t="shared" si="4"/>
        <v>359.68020985533286</v>
      </c>
      <c r="L66" s="40">
        <f t="shared" si="4"/>
        <v>137.80571567061057</v>
      </c>
      <c r="M66" s="40">
        <f t="shared" si="4"/>
        <v>82.963640000000012</v>
      </c>
      <c r="N66" s="40">
        <f t="shared" si="4"/>
        <v>15659.475732309313</v>
      </c>
      <c r="O66" s="40">
        <f t="shared" si="4"/>
        <v>41975.815787245789</v>
      </c>
      <c r="P66" s="40">
        <f t="shared" si="4"/>
        <v>450.38707867508418</v>
      </c>
      <c r="Q66" s="40">
        <f t="shared" si="4"/>
        <v>1331.6666666666667</v>
      </c>
      <c r="R66" s="40">
        <f t="shared" si="4"/>
        <v>4.7717499999999999</v>
      </c>
      <c r="S66" s="40">
        <f t="shared" si="4"/>
        <v>17.091868421052634</v>
      </c>
      <c r="T66" s="40">
        <f t="shared" si="4"/>
        <v>132.81035900891811</v>
      </c>
      <c r="U66" s="40">
        <f t="shared" si="4"/>
        <v>0.6127473684210526</v>
      </c>
      <c r="V66" s="40">
        <f t="shared" si="4"/>
        <v>279.21164308188582</v>
      </c>
      <c r="W66" s="40">
        <f t="shared" si="4"/>
        <v>3.8251500000000007</v>
      </c>
      <c r="X66" s="40">
        <f t="shared" si="4"/>
        <v>56.070842105263161</v>
      </c>
      <c r="Y66" s="40">
        <f t="shared" si="4"/>
        <v>4.0095049999999999</v>
      </c>
      <c r="Z66" s="40">
        <f t="shared" si="4"/>
        <v>91.53312631578946</v>
      </c>
      <c r="AA66" s="40">
        <f t="shared" si="4"/>
        <v>1.3445526315789476</v>
      </c>
      <c r="AB66" s="40">
        <f t="shared" si="4"/>
        <v>19.000420000000002</v>
      </c>
      <c r="AC66" s="40">
        <f t="shared" si="4"/>
        <v>312.15155722371622</v>
      </c>
      <c r="AD66" s="40">
        <f t="shared" si="4"/>
        <v>35.88089999999999</v>
      </c>
      <c r="AE66" s="40">
        <f t="shared" si="4"/>
        <v>6.7505000000000006</v>
      </c>
      <c r="AF66" s="40">
        <f t="shared" si="4"/>
        <v>39.105470588235292</v>
      </c>
      <c r="AG66" s="40">
        <f t="shared" si="4"/>
        <v>36.179238425692873</v>
      </c>
      <c r="AH66" s="40">
        <f t="shared" si="4"/>
        <v>134.61579682772944</v>
      </c>
      <c r="AI66" s="40">
        <f t="shared" si="4"/>
        <v>0.37600000000000011</v>
      </c>
      <c r="AJ66" s="40">
        <f t="shared" si="4"/>
        <v>30.817028278077863</v>
      </c>
      <c r="AK66" s="40">
        <f t="shared" si="4"/>
        <v>0.30772500000000003</v>
      </c>
      <c r="AL66" s="40">
        <f t="shared" si="4"/>
        <v>45.797605555555556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3.1278177879006912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30.903456522383845</v>
      </c>
    </row>
    <row r="67" spans="1:45" ht="15.75" x14ac:dyDescent="0.25">
      <c r="A67" s="32" t="s">
        <v>447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>
        <v>1.0812999999999999</v>
      </c>
      <c r="C68" s="42">
        <v>7.1984000000000004</v>
      </c>
      <c r="D68" s="79">
        <v>0.65100000000000002</v>
      </c>
      <c r="E68" s="79">
        <v>7.2599999999999998E-2</v>
      </c>
      <c r="F68" s="42">
        <v>4.9589999999999996</v>
      </c>
      <c r="G68" s="42">
        <v>1.3453999999999999</v>
      </c>
      <c r="H68" s="79">
        <v>969.91</v>
      </c>
      <c r="I68" s="79">
        <v>3936.6981737723299</v>
      </c>
      <c r="J68" s="42">
        <v>23.428000000000001</v>
      </c>
      <c r="K68" s="42">
        <v>363.73714456467798</v>
      </c>
      <c r="L68" s="42">
        <v>138.02208502861299</v>
      </c>
      <c r="M68" s="42">
        <v>82.870199999999997</v>
      </c>
      <c r="N68" s="42">
        <v>15706.461889948199</v>
      </c>
      <c r="O68" s="87">
        <v>42043.879731744099</v>
      </c>
      <c r="P68" s="42">
        <v>451.182922055235</v>
      </c>
      <c r="Q68" s="42" t="s">
        <v>38</v>
      </c>
      <c r="R68" s="42">
        <v>4.7385000000000002</v>
      </c>
      <c r="S68" s="42">
        <v>17.021699999999999</v>
      </c>
      <c r="T68" s="42">
        <v>132.63604283030801</v>
      </c>
      <c r="U68" s="42">
        <v>0.60875000000000001</v>
      </c>
      <c r="V68" s="42">
        <v>279.22928459043698</v>
      </c>
      <c r="W68" s="42">
        <v>3.7679999999999998</v>
      </c>
      <c r="X68" s="42">
        <v>56.173999999999999</v>
      </c>
      <c r="Y68" s="42">
        <v>3.9922</v>
      </c>
      <c r="Z68" s="42">
        <v>91.333600000000004</v>
      </c>
      <c r="AA68" s="42">
        <v>1.3453999999999999</v>
      </c>
      <c r="AB68" s="42">
        <v>19.227900000000002</v>
      </c>
      <c r="AC68" s="42">
        <v>308.34538315709602</v>
      </c>
      <c r="AD68" s="42">
        <v>35.911000000000001</v>
      </c>
      <c r="AE68" s="42">
        <v>6.7413999999999996</v>
      </c>
      <c r="AF68" s="42">
        <v>38.927</v>
      </c>
      <c r="AG68" s="42">
        <v>36.076477243855798</v>
      </c>
      <c r="AH68" s="42">
        <v>134.5505</v>
      </c>
      <c r="AI68" s="42">
        <v>0.376</v>
      </c>
      <c r="AJ68" s="42">
        <v>31.350096899061999</v>
      </c>
      <c r="AK68" s="42" t="s">
        <v>38</v>
      </c>
      <c r="AL68" s="42">
        <v>45.7659605805217</v>
      </c>
      <c r="AM68" s="42" t="s">
        <v>38</v>
      </c>
      <c r="AN68" s="42" t="s">
        <v>38</v>
      </c>
      <c r="AO68" s="42" t="s">
        <v>38</v>
      </c>
      <c r="AP68" s="42">
        <v>3.1210075863793501</v>
      </c>
      <c r="AQ68" s="42" t="s">
        <v>38</v>
      </c>
      <c r="AR68" s="36">
        <v>0.70899999999999996</v>
      </c>
      <c r="AS68" s="36">
        <v>30.9027951222238</v>
      </c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87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4</v>
      </c>
      <c r="B71" s="42">
        <v>1.0846</v>
      </c>
      <c r="C71" s="42">
        <v>7.1990999999999996</v>
      </c>
      <c r="D71" s="79">
        <v>0.65200000000000002</v>
      </c>
      <c r="E71" s="79">
        <v>7.2700000000000001E-2</v>
      </c>
      <c r="F71" s="42" t="s">
        <v>38</v>
      </c>
      <c r="G71" s="42">
        <v>1.3442000000000001</v>
      </c>
      <c r="H71" s="79">
        <v>966.41</v>
      </c>
      <c r="I71" s="79">
        <v>3943.5568932032402</v>
      </c>
      <c r="J71" s="42">
        <v>23.376999999999999</v>
      </c>
      <c r="K71" s="42">
        <v>364.61722728913099</v>
      </c>
      <c r="L71" s="42">
        <v>137.64544735813101</v>
      </c>
      <c r="M71" s="42">
        <v>82.895399999999995</v>
      </c>
      <c r="N71" s="42">
        <v>15738.126737434801</v>
      </c>
      <c r="O71" s="87">
        <v>42062.195625424298</v>
      </c>
      <c r="P71" s="42">
        <v>452.30520913766202</v>
      </c>
      <c r="Q71" s="42">
        <v>1334.1</v>
      </c>
      <c r="R71" s="42">
        <v>4.7285000000000004</v>
      </c>
      <c r="S71" s="42" t="s">
        <v>38</v>
      </c>
      <c r="T71" s="42">
        <v>132.710230396367</v>
      </c>
      <c r="U71" s="42">
        <v>0.61065000000000003</v>
      </c>
      <c r="V71" s="42">
        <v>279.43810613691102</v>
      </c>
      <c r="W71" s="42">
        <v>3.762</v>
      </c>
      <c r="X71" s="42">
        <v>56.05</v>
      </c>
      <c r="Y71" s="42">
        <v>3.9820000000000002</v>
      </c>
      <c r="Z71" s="42">
        <v>91.353399999999993</v>
      </c>
      <c r="AA71" s="42">
        <v>1.3442000000000001</v>
      </c>
      <c r="AB71" s="42">
        <v>19.026800000000001</v>
      </c>
      <c r="AC71" s="42">
        <v>308.18679374005598</v>
      </c>
      <c r="AD71" s="42">
        <v>35.814</v>
      </c>
      <c r="AE71" s="42">
        <v>6.7347999999999999</v>
      </c>
      <c r="AF71" s="42">
        <v>38.997999999999998</v>
      </c>
      <c r="AG71" s="42">
        <v>36.033447449900002</v>
      </c>
      <c r="AH71" s="42">
        <v>134.3407</v>
      </c>
      <c r="AI71" s="42">
        <v>0.376</v>
      </c>
      <c r="AJ71" s="42">
        <v>31.560215709725501</v>
      </c>
      <c r="AK71" s="42">
        <v>0.30745</v>
      </c>
      <c r="AL71" s="42">
        <v>45.827053468340303</v>
      </c>
      <c r="AM71" s="42" t="s">
        <v>38</v>
      </c>
      <c r="AN71" s="42">
        <v>3.64</v>
      </c>
      <c r="AO71" s="42">
        <v>3.75</v>
      </c>
      <c r="AP71" s="42">
        <v>3.1160328000603701</v>
      </c>
      <c r="AQ71" s="42">
        <v>3.6724999999999999</v>
      </c>
      <c r="AR71" s="36">
        <v>0.70899999999999996</v>
      </c>
      <c r="AS71" s="36">
        <v>30.898516267367</v>
      </c>
    </row>
    <row r="72" spans="1:45" x14ac:dyDescent="0.25">
      <c r="A72" s="5">
        <v>5</v>
      </c>
      <c r="B72" s="42">
        <v>1.0849</v>
      </c>
      <c r="C72" s="42">
        <v>7.1990999999999996</v>
      </c>
      <c r="D72" s="79">
        <v>0.6502</v>
      </c>
      <c r="E72" s="79">
        <v>7.2800000000000004E-2</v>
      </c>
      <c r="F72" s="42">
        <v>4.9481999999999999</v>
      </c>
      <c r="G72" s="42">
        <v>1.3435999999999999</v>
      </c>
      <c r="H72" s="79">
        <v>971.92</v>
      </c>
      <c r="I72" s="79">
        <v>3928.4356414455101</v>
      </c>
      <c r="J72" s="42">
        <v>23.370999999999999</v>
      </c>
      <c r="K72" s="42">
        <v>362.62157983734397</v>
      </c>
      <c r="L72" s="42">
        <v>137.27673400955999</v>
      </c>
      <c r="M72" s="42">
        <v>82.927099999999996</v>
      </c>
      <c r="N72" s="42">
        <v>15744.3925648192</v>
      </c>
      <c r="O72" s="87">
        <v>42048.428301213797</v>
      </c>
      <c r="P72" s="42">
        <v>448.09334956486202</v>
      </c>
      <c r="Q72" s="42">
        <v>1330.1</v>
      </c>
      <c r="R72" s="42">
        <v>4.7264999999999997</v>
      </c>
      <c r="S72" s="42">
        <v>16.925699999999999</v>
      </c>
      <c r="T72" s="42">
        <v>132.68711815779</v>
      </c>
      <c r="U72" s="42">
        <v>0.60940000000000005</v>
      </c>
      <c r="V72" s="42">
        <v>279.39567820995399</v>
      </c>
      <c r="W72" s="42">
        <v>3.7639999999999998</v>
      </c>
      <c r="X72" s="42">
        <v>56.01</v>
      </c>
      <c r="Y72" s="42">
        <v>3.9838</v>
      </c>
      <c r="Z72" s="42">
        <v>91.160399999999996</v>
      </c>
      <c r="AA72" s="42">
        <v>1.3435999999999999</v>
      </c>
      <c r="AB72" s="42">
        <v>19.0608</v>
      </c>
      <c r="AC72" s="42">
        <v>308.15415725952101</v>
      </c>
      <c r="AD72" s="42">
        <v>35.819000000000003</v>
      </c>
      <c r="AE72" s="42">
        <v>6.7408999999999999</v>
      </c>
      <c r="AF72" s="42">
        <v>39.051000000000002</v>
      </c>
      <c r="AG72" s="42">
        <v>36.048192252078501</v>
      </c>
      <c r="AH72" s="42">
        <v>134.399</v>
      </c>
      <c r="AI72" s="42">
        <v>0.376</v>
      </c>
      <c r="AJ72" s="42">
        <v>31.618447825337601</v>
      </c>
      <c r="AK72" s="42">
        <v>0.30745</v>
      </c>
      <c r="AL72" s="42">
        <v>45.781707214661999</v>
      </c>
      <c r="AM72" s="42">
        <v>0.38450000000000001</v>
      </c>
      <c r="AN72" s="42">
        <v>3.64</v>
      </c>
      <c r="AO72" s="42">
        <v>3.75</v>
      </c>
      <c r="AP72" s="42">
        <v>3.1145617785906401</v>
      </c>
      <c r="AQ72" s="42">
        <v>3.6724999999999999</v>
      </c>
      <c r="AR72" s="36">
        <v>0.70899999999999996</v>
      </c>
      <c r="AS72" s="36">
        <v>30.896479669077099</v>
      </c>
    </row>
    <row r="73" spans="1:45" x14ac:dyDescent="0.25">
      <c r="A73" s="5">
        <v>6</v>
      </c>
      <c r="B73" s="42">
        <v>1.0873999999999999</v>
      </c>
      <c r="C73" s="42">
        <v>7.1993999999999998</v>
      </c>
      <c r="D73" s="79">
        <v>0.65139999999999998</v>
      </c>
      <c r="E73" s="79">
        <v>7.2999999999999995E-2</v>
      </c>
      <c r="F73" s="42">
        <v>4.9391999999999996</v>
      </c>
      <c r="G73" s="42">
        <v>1.3426</v>
      </c>
      <c r="H73" s="79">
        <v>976.36</v>
      </c>
      <c r="I73" s="79">
        <v>3928.4356414455101</v>
      </c>
      <c r="J73" s="42">
        <v>23.32</v>
      </c>
      <c r="K73" s="42">
        <v>360.80411201449903</v>
      </c>
      <c r="L73" s="42">
        <v>136.45707557842701</v>
      </c>
      <c r="M73" s="42">
        <v>82.907799999999995</v>
      </c>
      <c r="N73" s="42">
        <v>15646.7296683235</v>
      </c>
      <c r="O73" s="87">
        <v>41996.463358421497</v>
      </c>
      <c r="P73" s="42">
        <v>447.69215626046599</v>
      </c>
      <c r="Q73" s="42">
        <v>1333.2</v>
      </c>
      <c r="R73" s="42">
        <v>4.7309999999999999</v>
      </c>
      <c r="S73" s="42">
        <v>16.872800000000002</v>
      </c>
      <c r="T73" s="42">
        <v>132.565974164598</v>
      </c>
      <c r="U73" s="42">
        <v>0.60740000000000005</v>
      </c>
      <c r="V73" s="42">
        <v>279.26799348515499</v>
      </c>
      <c r="W73" s="42">
        <v>3.73</v>
      </c>
      <c r="X73" s="42">
        <v>56.002000000000002</v>
      </c>
      <c r="Y73" s="42">
        <v>3.9630000000000001</v>
      </c>
      <c r="Z73" s="42">
        <v>90.341200000000001</v>
      </c>
      <c r="AA73" s="42">
        <v>1.3426</v>
      </c>
      <c r="AB73" s="42">
        <v>18.889299999999999</v>
      </c>
      <c r="AC73" s="42">
        <v>307.81240555805101</v>
      </c>
      <c r="AD73" s="42">
        <v>35.759</v>
      </c>
      <c r="AE73" s="42">
        <v>6.7519</v>
      </c>
      <c r="AF73" s="42">
        <v>38.962000000000003</v>
      </c>
      <c r="AG73" s="42">
        <v>36.082782707531898</v>
      </c>
      <c r="AH73" s="42">
        <v>134.29419999999999</v>
      </c>
      <c r="AI73" s="42">
        <v>0.376</v>
      </c>
      <c r="AJ73" s="42">
        <v>31.766630573101001</v>
      </c>
      <c r="AK73" s="42">
        <v>0.30745</v>
      </c>
      <c r="AL73" s="42">
        <v>45.778736413129501</v>
      </c>
      <c r="AM73" s="42">
        <v>0.38450000000000001</v>
      </c>
      <c r="AN73" s="42">
        <v>3.64</v>
      </c>
      <c r="AO73" s="42">
        <v>3.75</v>
      </c>
      <c r="AP73" s="42">
        <v>3.1062928540741201</v>
      </c>
      <c r="AQ73" s="42">
        <v>3.6724999999999999</v>
      </c>
      <c r="AR73" s="36">
        <v>0.70899999999999996</v>
      </c>
      <c r="AS73" s="36">
        <v>49.553095777045598</v>
      </c>
    </row>
    <row r="74" spans="1:45" x14ac:dyDescent="0.25">
      <c r="A74" s="5">
        <v>7</v>
      </c>
      <c r="B74" s="42">
        <v>1.0894999999999999</v>
      </c>
      <c r="C74" s="42">
        <v>7.1985000000000001</v>
      </c>
      <c r="D74" s="79">
        <v>0.65859999999999996</v>
      </c>
      <c r="E74" s="79">
        <v>7.3300000000000004E-2</v>
      </c>
      <c r="F74" s="42">
        <v>4.9358000000000004</v>
      </c>
      <c r="G74" s="42">
        <v>1.3371999999999999</v>
      </c>
      <c r="H74" s="79">
        <v>981.26</v>
      </c>
      <c r="I74" s="79">
        <v>3917.4224540438599</v>
      </c>
      <c r="J74" s="42">
        <v>23.279</v>
      </c>
      <c r="K74" s="42">
        <v>361.44353365849997</v>
      </c>
      <c r="L74" s="42">
        <v>135.96870307619901</v>
      </c>
      <c r="M74" s="42">
        <v>82.778499999999994</v>
      </c>
      <c r="N74" s="42">
        <v>15623.020975310799</v>
      </c>
      <c r="O74" s="87">
        <v>41965.230887652702</v>
      </c>
      <c r="P74" s="42">
        <v>446.435964710164</v>
      </c>
      <c r="Q74" s="42">
        <v>1335.7</v>
      </c>
      <c r="R74" s="42">
        <v>4.7115</v>
      </c>
      <c r="S74" s="42">
        <v>16.876999999999999</v>
      </c>
      <c r="T74" s="42">
        <v>132.388478185417</v>
      </c>
      <c r="U74" s="42">
        <v>0.61334999999999995</v>
      </c>
      <c r="V74" s="42">
        <v>279.40222615828498</v>
      </c>
      <c r="W74" s="42">
        <v>3.7210000000000001</v>
      </c>
      <c r="X74" s="42">
        <v>55.889000000000003</v>
      </c>
      <c r="Y74" s="42">
        <v>3.9485000000000001</v>
      </c>
      <c r="Z74" s="42">
        <v>90.749300000000005</v>
      </c>
      <c r="AA74" s="42">
        <v>1.3371999999999999</v>
      </c>
      <c r="AB74" s="42">
        <v>18.782399999999999</v>
      </c>
      <c r="AC74" s="42">
        <v>307.275936504963</v>
      </c>
      <c r="AD74" s="42">
        <v>35.600999999999999</v>
      </c>
      <c r="AE74" s="42">
        <v>6.7664</v>
      </c>
      <c r="AF74" s="42">
        <v>38.761000000000003</v>
      </c>
      <c r="AG74" s="42">
        <v>36.097342864598701</v>
      </c>
      <c r="AH74" s="42">
        <v>134.3374</v>
      </c>
      <c r="AI74" s="42">
        <v>0.376</v>
      </c>
      <c r="AJ74" s="42">
        <v>31.8390209113929</v>
      </c>
      <c r="AK74" s="42">
        <v>0.30714999999999998</v>
      </c>
      <c r="AL74" s="42">
        <v>45.729769350422103</v>
      </c>
      <c r="AM74" s="42">
        <v>0.38450000000000001</v>
      </c>
      <c r="AN74" s="42">
        <v>3.64</v>
      </c>
      <c r="AO74" s="42">
        <v>3.75</v>
      </c>
      <c r="AP74" s="42">
        <v>3.10014716506902</v>
      </c>
      <c r="AQ74" s="42">
        <v>3.6724999999999999</v>
      </c>
      <c r="AR74" s="36">
        <v>0.70899999999999996</v>
      </c>
      <c r="AS74" s="36">
        <v>49.353814356325401</v>
      </c>
    </row>
    <row r="75" spans="1:45" x14ac:dyDescent="0.25">
      <c r="A75" s="5">
        <v>8</v>
      </c>
      <c r="B75" s="42">
        <v>1.0931999999999999</v>
      </c>
      <c r="C75" s="42">
        <v>7.1887999999999996</v>
      </c>
      <c r="D75" s="79">
        <v>0.66259999999999997</v>
      </c>
      <c r="E75" s="79">
        <v>7.3599999999999999E-2</v>
      </c>
      <c r="F75" s="42">
        <v>4.9744999999999999</v>
      </c>
      <c r="G75" s="42">
        <v>1.3328</v>
      </c>
      <c r="H75" s="79">
        <v>983.8</v>
      </c>
      <c r="I75" s="79">
        <v>3905.1823672032201</v>
      </c>
      <c r="J75" s="42">
        <v>23.138999999999999</v>
      </c>
      <c r="K75" s="42">
        <v>360.376621482659</v>
      </c>
      <c r="L75" s="42">
        <v>136.112031170797</v>
      </c>
      <c r="M75" s="42" t="s">
        <v>38</v>
      </c>
      <c r="N75" s="42">
        <v>15528.721795695699</v>
      </c>
      <c r="O75" s="87">
        <v>41931.747928768797</v>
      </c>
      <c r="P75" s="42">
        <v>447.13352200644101</v>
      </c>
      <c r="Q75" s="42">
        <v>1329.6</v>
      </c>
      <c r="R75" s="42">
        <v>4.6924999999999999</v>
      </c>
      <c r="S75" s="42">
        <v>16.798500000000001</v>
      </c>
      <c r="T75" s="42">
        <v>132.48871875489499</v>
      </c>
      <c r="U75" s="42">
        <v>0.61795</v>
      </c>
      <c r="V75" s="42">
        <v>279.51135866684098</v>
      </c>
      <c r="W75" s="42" t="s">
        <v>38</v>
      </c>
      <c r="X75" s="42">
        <v>55.82</v>
      </c>
      <c r="Y75" s="42">
        <v>3.9392</v>
      </c>
      <c r="Z75" s="42" t="s">
        <v>38</v>
      </c>
      <c r="AA75" s="42">
        <v>1.3328</v>
      </c>
      <c r="AB75" s="42">
        <v>18.6616</v>
      </c>
      <c r="AC75" s="42">
        <v>307.57537927532798</v>
      </c>
      <c r="AD75" s="42">
        <v>35.497</v>
      </c>
      <c r="AE75" s="42">
        <v>6.7637</v>
      </c>
      <c r="AF75" s="42">
        <v>38.756</v>
      </c>
      <c r="AG75" s="42">
        <v>36.0895335822972</v>
      </c>
      <c r="AH75" s="42">
        <v>134.38659999999999</v>
      </c>
      <c r="AI75" s="42">
        <v>0.376</v>
      </c>
      <c r="AJ75" s="42">
        <v>31.9481251314958</v>
      </c>
      <c r="AK75" s="42" t="s">
        <v>38</v>
      </c>
      <c r="AL75" s="42">
        <v>45.716339646309301</v>
      </c>
      <c r="AM75" s="42" t="s">
        <v>38</v>
      </c>
      <c r="AN75" s="42" t="s">
        <v>38</v>
      </c>
      <c r="AO75" s="42" t="s">
        <v>38</v>
      </c>
      <c r="AP75" s="42">
        <v>3.0942200305319099</v>
      </c>
      <c r="AQ75" s="42" t="s">
        <v>38</v>
      </c>
      <c r="AR75" s="36">
        <v>0.70899999999999996</v>
      </c>
      <c r="AS75" s="36">
        <v>49.398860666963898</v>
      </c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87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11</v>
      </c>
      <c r="B78" s="42">
        <v>1.0926</v>
      </c>
      <c r="C78" s="42">
        <v>7.1820000000000004</v>
      </c>
      <c r="D78" s="79" t="s">
        <v>38</v>
      </c>
      <c r="E78" s="79">
        <v>7.3499999999999996E-2</v>
      </c>
      <c r="F78" s="42">
        <v>4.9771000000000001</v>
      </c>
      <c r="G78" s="42">
        <v>1.3309</v>
      </c>
      <c r="H78" s="79">
        <v>964.95</v>
      </c>
      <c r="I78" s="79">
        <v>3908.66274708114</v>
      </c>
      <c r="J78" s="42">
        <v>23.177</v>
      </c>
      <c r="K78" s="42">
        <v>394.172933174067</v>
      </c>
      <c r="L78" s="42">
        <v>136.26174826475199</v>
      </c>
      <c r="M78" s="42">
        <v>82.677000000000007</v>
      </c>
      <c r="N78" s="42">
        <v>15498.426455619099</v>
      </c>
      <c r="O78" s="87">
        <v>41959.629924850298</v>
      </c>
      <c r="P78" s="42">
        <v>450.115933488574</v>
      </c>
      <c r="Q78" s="42">
        <v>1323.1</v>
      </c>
      <c r="R78" s="42">
        <v>4.6844999999999999</v>
      </c>
      <c r="S78" s="42">
        <v>16.808299999999999</v>
      </c>
      <c r="T78" s="42">
        <v>132.45206260889401</v>
      </c>
      <c r="U78" s="42">
        <v>0.61775000000000002</v>
      </c>
      <c r="V78" s="42">
        <v>279.17988084990799</v>
      </c>
      <c r="W78" s="42">
        <v>3.6829999999999998</v>
      </c>
      <c r="X78" s="42">
        <v>55.759</v>
      </c>
      <c r="Y78" s="42">
        <v>3.9262000000000001</v>
      </c>
      <c r="Z78" s="42">
        <v>90.625200000000007</v>
      </c>
      <c r="AA78" s="42">
        <v>1.3309</v>
      </c>
      <c r="AB78" s="42">
        <v>18.695799999999998</v>
      </c>
      <c r="AC78" s="42">
        <v>306.96808650632403</v>
      </c>
      <c r="AD78" s="42">
        <v>35.430999999999997</v>
      </c>
      <c r="AE78" s="42">
        <v>6.7587999999999999</v>
      </c>
      <c r="AF78" s="42">
        <v>38.811</v>
      </c>
      <c r="AG78" s="42">
        <v>36.145219851532502</v>
      </c>
      <c r="AH78" s="42">
        <v>134.31049999999999</v>
      </c>
      <c r="AI78" s="42">
        <v>0.376</v>
      </c>
      <c r="AJ78" s="42">
        <v>32.012314253897998</v>
      </c>
      <c r="AK78" s="42">
        <v>0.30680000000000002</v>
      </c>
      <c r="AL78" s="42">
        <v>45.750128018687498</v>
      </c>
      <c r="AM78" s="42">
        <v>0.38450000000000001</v>
      </c>
      <c r="AN78" s="42">
        <v>3.64</v>
      </c>
      <c r="AO78" s="42">
        <v>3.75</v>
      </c>
      <c r="AP78" s="42">
        <v>3.0952349404160602</v>
      </c>
      <c r="AQ78" s="42">
        <v>3.6724999999999999</v>
      </c>
      <c r="AR78" s="36">
        <v>0.70899999999999996</v>
      </c>
      <c r="AS78" s="36">
        <v>49.046654270570798</v>
      </c>
    </row>
    <row r="79" spans="1:45" x14ac:dyDescent="0.25">
      <c r="A79" s="5">
        <v>12</v>
      </c>
      <c r="B79" s="42">
        <v>1.0915999999999999</v>
      </c>
      <c r="C79" s="42">
        <v>7.1749000000000001</v>
      </c>
      <c r="D79" s="79">
        <v>0.66149999999999998</v>
      </c>
      <c r="E79" s="79">
        <v>7.3700000000000002E-2</v>
      </c>
      <c r="F79" s="42">
        <v>4.9806999999999997</v>
      </c>
      <c r="G79" s="42">
        <v>1.3308</v>
      </c>
      <c r="H79" s="79">
        <v>966.29</v>
      </c>
      <c r="I79" s="79">
        <v>3918.32106646693</v>
      </c>
      <c r="J79" s="42">
        <v>23.152000000000001</v>
      </c>
      <c r="K79" s="42">
        <v>365.78986892726402</v>
      </c>
      <c r="L79" s="42">
        <v>136.02826354577601</v>
      </c>
      <c r="M79" s="42">
        <v>82.745000000000005</v>
      </c>
      <c r="N79" s="42">
        <v>15534.636916162801</v>
      </c>
      <c r="O79" s="87">
        <v>41950.491137728401</v>
      </c>
      <c r="P79" s="42">
        <v>448.68601106716102</v>
      </c>
      <c r="Q79" s="42">
        <v>1314.4</v>
      </c>
      <c r="R79" s="42">
        <v>4.6825000000000001</v>
      </c>
      <c r="S79" s="42">
        <v>16.827200000000001</v>
      </c>
      <c r="T79" s="42">
        <v>132.52942717621599</v>
      </c>
      <c r="U79" s="42">
        <v>0.61675000000000002</v>
      </c>
      <c r="V79" s="42">
        <v>279.192497922955</v>
      </c>
      <c r="W79" s="42">
        <v>3.6869999999999998</v>
      </c>
      <c r="X79" s="42">
        <v>55.512</v>
      </c>
      <c r="Y79" s="42">
        <v>3.9161999999999999</v>
      </c>
      <c r="Z79" s="42">
        <v>90.881799999999998</v>
      </c>
      <c r="AA79" s="42">
        <v>1.3308</v>
      </c>
      <c r="AB79" s="42">
        <v>18.6281</v>
      </c>
      <c r="AC79" s="42">
        <v>306.58225876881897</v>
      </c>
      <c r="AD79" s="42">
        <v>35.512999999999998</v>
      </c>
      <c r="AE79" s="42">
        <v>6.7664999999999997</v>
      </c>
      <c r="AF79" s="42">
        <v>38.789000000000001</v>
      </c>
      <c r="AG79" s="42">
        <v>36.1550172080481</v>
      </c>
      <c r="AH79" s="42">
        <v>134.36320000000001</v>
      </c>
      <c r="AI79" s="42">
        <v>0.376</v>
      </c>
      <c r="AJ79" s="42">
        <v>32.065253869418598</v>
      </c>
      <c r="AK79" s="42">
        <v>0.30680000000000002</v>
      </c>
      <c r="AL79" s="42">
        <v>45.749873630079598</v>
      </c>
      <c r="AM79" s="42">
        <v>0.38450000000000001</v>
      </c>
      <c r="AN79" s="42" t="s">
        <v>38</v>
      </c>
      <c r="AO79" s="42">
        <v>3.75</v>
      </c>
      <c r="AP79" s="42">
        <v>3.0980092198270501</v>
      </c>
      <c r="AQ79" s="42">
        <v>3.6724999999999999</v>
      </c>
      <c r="AR79" s="36">
        <v>0.70899999999999996</v>
      </c>
      <c r="AS79" s="36">
        <v>48.797235831034001</v>
      </c>
    </row>
    <row r="80" spans="1:45" x14ac:dyDescent="0.25">
      <c r="A80" s="5">
        <v>13</v>
      </c>
      <c r="B80" s="42">
        <v>1.0939000000000001</v>
      </c>
      <c r="C80" s="42">
        <v>7.1928999999999998</v>
      </c>
      <c r="D80" s="79">
        <v>0.66139999999999999</v>
      </c>
      <c r="E80" s="79">
        <v>7.3599999999999999E-2</v>
      </c>
      <c r="F80" s="42">
        <v>4.9797000000000002</v>
      </c>
      <c r="G80" s="42">
        <v>1.3322000000000001</v>
      </c>
      <c r="H80" s="79">
        <v>965.18</v>
      </c>
      <c r="I80" s="79">
        <v>3908.30211866727</v>
      </c>
      <c r="J80" s="42">
        <v>23.099</v>
      </c>
      <c r="K80" s="42">
        <v>362.521558416505</v>
      </c>
      <c r="L80" s="42">
        <v>135.69890555474799</v>
      </c>
      <c r="M80" s="42">
        <v>82.902699999999996</v>
      </c>
      <c r="N80" s="42">
        <v>15577.9399994342</v>
      </c>
      <c r="O80" s="87">
        <v>41938.722019291599</v>
      </c>
      <c r="P80" s="42">
        <v>450.15257660447003</v>
      </c>
      <c r="Q80" s="42">
        <v>1311.1</v>
      </c>
      <c r="R80" s="42">
        <v>4.6844999999999999</v>
      </c>
      <c r="S80" s="42">
        <v>16.712700000000002</v>
      </c>
      <c r="T80" s="42">
        <v>132.59341795791499</v>
      </c>
      <c r="U80" s="42">
        <v>0.61480000000000001</v>
      </c>
      <c r="V80" s="42">
        <v>279.14233408384098</v>
      </c>
      <c r="W80" s="42">
        <v>3.665</v>
      </c>
      <c r="X80" s="42">
        <v>55.4</v>
      </c>
      <c r="Y80" s="42">
        <v>3.9268999999999998</v>
      </c>
      <c r="Z80" s="42" t="s">
        <v>38</v>
      </c>
      <c r="AA80" s="42">
        <v>1.3322000000000001</v>
      </c>
      <c r="AB80" s="42">
        <v>18.6934</v>
      </c>
      <c r="AC80" s="42">
        <v>306.09954584262698</v>
      </c>
      <c r="AD80" s="42">
        <v>35.692</v>
      </c>
      <c r="AE80" s="42">
        <v>6.7537000000000003</v>
      </c>
      <c r="AF80" s="42">
        <v>38.640999999999998</v>
      </c>
      <c r="AG80" s="42">
        <v>36.173733445228798</v>
      </c>
      <c r="AH80" s="42">
        <v>134.40989999999999</v>
      </c>
      <c r="AI80" s="42">
        <v>0.376</v>
      </c>
      <c r="AJ80" s="42">
        <v>32.098680990580903</v>
      </c>
      <c r="AK80" s="42">
        <v>0.30690000000000001</v>
      </c>
      <c r="AL80" s="42">
        <v>45.891263946360702</v>
      </c>
      <c r="AM80" s="42">
        <v>0.38450000000000001</v>
      </c>
      <c r="AN80" s="42">
        <v>3.64</v>
      </c>
      <c r="AO80" s="42">
        <v>3.75</v>
      </c>
      <c r="AP80" s="42">
        <v>3.0949157578514601</v>
      </c>
      <c r="AQ80" s="42">
        <v>3.6724999999999999</v>
      </c>
      <c r="AR80" s="36">
        <v>0.70899999999999996</v>
      </c>
      <c r="AS80" s="36">
        <v>48.450985479417497</v>
      </c>
    </row>
    <row r="81" spans="1:45" x14ac:dyDescent="0.25">
      <c r="A81" s="5">
        <v>14</v>
      </c>
      <c r="B81" s="42">
        <v>1.0925</v>
      </c>
      <c r="C81" s="42">
        <v>7.1924999999999999</v>
      </c>
      <c r="D81" s="79">
        <v>0.66159999999999997</v>
      </c>
      <c r="E81" s="79">
        <v>7.3800000000000004E-2</v>
      </c>
      <c r="F81" s="42">
        <v>4.9762000000000004</v>
      </c>
      <c r="G81" s="42">
        <v>1.333</v>
      </c>
      <c r="H81" s="79">
        <v>948.88</v>
      </c>
      <c r="I81" s="79">
        <v>3903.5720962424898</v>
      </c>
      <c r="J81" s="42">
        <v>23.042000000000002</v>
      </c>
      <c r="K81" s="42">
        <v>363.363307274764</v>
      </c>
      <c r="L81" s="42">
        <v>136.39019047912399</v>
      </c>
      <c r="M81" s="42">
        <v>82.870900000000006</v>
      </c>
      <c r="N81" s="42">
        <v>15618.7358981298</v>
      </c>
      <c r="O81" s="87">
        <v>42051.196943351701</v>
      </c>
      <c r="P81" s="42">
        <v>448.60102948592498</v>
      </c>
      <c r="Q81" s="42">
        <v>1312.8</v>
      </c>
      <c r="R81" s="42">
        <v>4.6879999999999997</v>
      </c>
      <c r="S81" s="42">
        <v>16.692</v>
      </c>
      <c r="T81" s="42">
        <v>132.74355193875999</v>
      </c>
      <c r="U81" s="42">
        <v>0.61675000000000002</v>
      </c>
      <c r="V81" s="42">
        <v>278.95076701524198</v>
      </c>
      <c r="W81" s="42">
        <v>3.67</v>
      </c>
      <c r="X81" s="42">
        <v>55.398000000000003</v>
      </c>
      <c r="Y81" s="42">
        <v>3.9182999999999999</v>
      </c>
      <c r="Z81" s="42" t="s">
        <v>38</v>
      </c>
      <c r="AA81" s="42">
        <v>1.333</v>
      </c>
      <c r="AB81" s="42">
        <v>18.6221</v>
      </c>
      <c r="AC81" s="42">
        <v>305.63293032421001</v>
      </c>
      <c r="AD81" s="42">
        <v>35.677</v>
      </c>
      <c r="AE81" s="42">
        <v>6.7412999999999998</v>
      </c>
      <c r="AF81" s="42">
        <v>38.404000000000003</v>
      </c>
      <c r="AG81" s="42">
        <v>36.2179888337851</v>
      </c>
      <c r="AH81" s="42">
        <v>134.34559999999999</v>
      </c>
      <c r="AI81" s="42">
        <v>0.376</v>
      </c>
      <c r="AJ81" s="42">
        <v>32.132934960978901</v>
      </c>
      <c r="AK81" s="42">
        <v>0.30690000000000001</v>
      </c>
      <c r="AL81" s="42">
        <v>45.745850455876301</v>
      </c>
      <c r="AM81" s="42">
        <v>0.38450000000000001</v>
      </c>
      <c r="AN81" s="42">
        <v>3.64</v>
      </c>
      <c r="AO81" s="42">
        <v>3.75</v>
      </c>
      <c r="AP81" s="42">
        <v>3.0963867335881101</v>
      </c>
      <c r="AQ81" s="42">
        <v>3.6724999999999999</v>
      </c>
      <c r="AR81" s="36">
        <v>0.70899999999999996</v>
      </c>
      <c r="AS81" s="36">
        <v>47.800807899889897</v>
      </c>
    </row>
    <row r="82" spans="1:45" x14ac:dyDescent="0.25">
      <c r="A82" s="5">
        <v>15</v>
      </c>
      <c r="B82" s="42">
        <v>1.0891999999999999</v>
      </c>
      <c r="C82" s="42">
        <v>7.1962999999999999</v>
      </c>
      <c r="D82" s="79">
        <v>0.65669999999999995</v>
      </c>
      <c r="E82" s="79">
        <v>7.3400000000000007E-2</v>
      </c>
      <c r="F82" s="42">
        <v>4.9931000000000001</v>
      </c>
      <c r="G82" s="42">
        <v>1.3373999999999999</v>
      </c>
      <c r="H82" s="79">
        <v>945.56</v>
      </c>
      <c r="I82" s="79">
        <v>3885.5458203695198</v>
      </c>
      <c r="J82" s="42">
        <v>23.093</v>
      </c>
      <c r="K82" s="42">
        <v>360.685373924955</v>
      </c>
      <c r="L82" s="42">
        <v>136.55623091939</v>
      </c>
      <c r="M82" s="42">
        <v>82.891900000000007</v>
      </c>
      <c r="N82" s="42">
        <v>15634.7499649605</v>
      </c>
      <c r="O82" s="87">
        <v>42048.0812309221</v>
      </c>
      <c r="P82" s="42">
        <v>449.94776539573201</v>
      </c>
      <c r="Q82" s="42">
        <v>1316.9</v>
      </c>
      <c r="R82" s="42">
        <v>4.7024999999999997</v>
      </c>
      <c r="S82" s="42">
        <v>16.71</v>
      </c>
      <c r="T82" s="42">
        <v>132.66952206475901</v>
      </c>
      <c r="U82" s="42">
        <v>0.61070000000000002</v>
      </c>
      <c r="V82" s="42">
        <v>279.15872625019699</v>
      </c>
      <c r="W82" s="42">
        <v>3.6840000000000002</v>
      </c>
      <c r="X82" s="42">
        <v>55.395000000000003</v>
      </c>
      <c r="Y82" s="42">
        <v>3.9392</v>
      </c>
      <c r="Z82" s="42" t="s">
        <v>38</v>
      </c>
      <c r="AA82" s="42">
        <v>1.3373999999999999</v>
      </c>
      <c r="AB82" s="42">
        <v>18.6815</v>
      </c>
      <c r="AC82" s="42">
        <v>305.312203822318</v>
      </c>
      <c r="AD82" s="42">
        <v>35.813000000000002</v>
      </c>
      <c r="AE82" s="42">
        <v>6.7380000000000004</v>
      </c>
      <c r="AF82" s="42">
        <v>38.454000000000001</v>
      </c>
      <c r="AG82" s="42">
        <v>36.231284704772101</v>
      </c>
      <c r="AH82" s="42">
        <v>134.43899999999999</v>
      </c>
      <c r="AI82" s="42">
        <v>0.376</v>
      </c>
      <c r="AJ82" s="42">
        <v>32.201131453787298</v>
      </c>
      <c r="AK82" s="42" t="s">
        <v>38</v>
      </c>
      <c r="AL82" s="42">
        <v>45.947027044862502</v>
      </c>
      <c r="AM82" s="42" t="s">
        <v>38</v>
      </c>
      <c r="AN82" s="42" t="s">
        <v>38</v>
      </c>
      <c r="AO82" s="42" t="s">
        <v>38</v>
      </c>
      <c r="AP82" s="42">
        <v>3.1012596162489201</v>
      </c>
      <c r="AQ82" s="42" t="s">
        <v>38</v>
      </c>
      <c r="AR82" s="36">
        <v>0.70899999999999996</v>
      </c>
      <c r="AS82" s="36">
        <v>47.803926850460101</v>
      </c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87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18</v>
      </c>
      <c r="B85" s="42">
        <v>1.0891999999999999</v>
      </c>
      <c r="C85" s="42">
        <v>7.1981000000000002</v>
      </c>
      <c r="D85" s="79">
        <v>0.65659999999999996</v>
      </c>
      <c r="E85" s="79">
        <v>7.3400000000000007E-2</v>
      </c>
      <c r="F85" s="42">
        <v>5.0118</v>
      </c>
      <c r="G85" s="42">
        <v>1.3383</v>
      </c>
      <c r="H85" s="79">
        <v>941.42</v>
      </c>
      <c r="I85" s="79">
        <v>3876.73445135559</v>
      </c>
      <c r="J85" s="42">
        <v>23.143000000000001</v>
      </c>
      <c r="K85" s="42">
        <v>362.73883637885399</v>
      </c>
      <c r="L85" s="42">
        <v>136.774437796961</v>
      </c>
      <c r="M85" s="42">
        <v>82.907799999999995</v>
      </c>
      <c r="N85" s="42">
        <v>15725.047870673299</v>
      </c>
      <c r="O85" s="87">
        <v>42099.892072314004</v>
      </c>
      <c r="P85" s="42">
        <v>450.009959870241</v>
      </c>
      <c r="Q85" s="42">
        <v>1328.4</v>
      </c>
      <c r="R85" s="42">
        <v>4.7164999999999999</v>
      </c>
      <c r="S85" s="42" t="s">
        <v>38</v>
      </c>
      <c r="T85" s="42">
        <v>132.711925726944</v>
      </c>
      <c r="U85" s="42">
        <v>0.60845000000000005</v>
      </c>
      <c r="V85" s="42">
        <v>278.85811051230502</v>
      </c>
      <c r="W85" s="42">
        <v>3.6890000000000001</v>
      </c>
      <c r="X85" s="42">
        <v>55.548999999999999</v>
      </c>
      <c r="Y85" s="42">
        <v>3.9527999999999999</v>
      </c>
      <c r="Z85" s="42">
        <v>91.982900000000001</v>
      </c>
      <c r="AA85" s="42">
        <v>1.3383</v>
      </c>
      <c r="AB85" s="42">
        <v>18.772200000000002</v>
      </c>
      <c r="AC85" s="42">
        <v>304.61847046788</v>
      </c>
      <c r="AD85" s="42">
        <v>35.957000000000001</v>
      </c>
      <c r="AE85" s="42">
        <v>6.7502000000000004</v>
      </c>
      <c r="AF85" s="42">
        <v>38.389000000000003</v>
      </c>
      <c r="AG85" s="42">
        <v>36.249280738328402</v>
      </c>
      <c r="AH85" s="42">
        <v>134.41560000000001</v>
      </c>
      <c r="AI85" s="42">
        <v>0.376</v>
      </c>
      <c r="AJ85" s="42">
        <v>32.305472200045202</v>
      </c>
      <c r="AK85" s="42">
        <v>0.30709999999999998</v>
      </c>
      <c r="AL85" s="42">
        <v>45.9407649974004</v>
      </c>
      <c r="AM85" s="42">
        <v>0.38450000000000001</v>
      </c>
      <c r="AN85" s="42">
        <v>3.64</v>
      </c>
      <c r="AO85" s="42">
        <v>3.75</v>
      </c>
      <c r="AP85" s="42">
        <v>3.10256184872609</v>
      </c>
      <c r="AQ85" s="42">
        <v>3.6724999999999999</v>
      </c>
      <c r="AR85" s="36">
        <v>0.70899999999999996</v>
      </c>
      <c r="AS85" s="36">
        <v>47.106414475172201</v>
      </c>
    </row>
    <row r="86" spans="1:45" x14ac:dyDescent="0.25">
      <c r="A86" s="5">
        <v>19</v>
      </c>
      <c r="B86" s="42">
        <v>1.0853999999999999</v>
      </c>
      <c r="C86" s="42">
        <v>7.1993999999999998</v>
      </c>
      <c r="D86" s="79">
        <v>0.65290000000000004</v>
      </c>
      <c r="E86" s="79">
        <v>7.2900000000000006E-2</v>
      </c>
      <c r="F86" s="42">
        <v>5.0346000000000002</v>
      </c>
      <c r="G86" s="42">
        <v>1.3401000000000001</v>
      </c>
      <c r="H86" s="79">
        <v>945.11</v>
      </c>
      <c r="I86" s="79">
        <v>3896.1736450339699</v>
      </c>
      <c r="J86" s="42">
        <v>23.279</v>
      </c>
      <c r="K86" s="42">
        <v>363.33804150761699</v>
      </c>
      <c r="L86" s="42">
        <v>137.11870370240899</v>
      </c>
      <c r="M86" s="42">
        <v>82.940100000000001</v>
      </c>
      <c r="N86" s="42">
        <v>15740.4149676671</v>
      </c>
      <c r="O86" s="87">
        <v>42120.537112785503</v>
      </c>
      <c r="P86" s="42">
        <v>451.70610161915499</v>
      </c>
      <c r="Q86" s="42">
        <v>1333</v>
      </c>
      <c r="R86" s="42">
        <v>4.7279999999999998</v>
      </c>
      <c r="S86" s="42">
        <v>16.8523</v>
      </c>
      <c r="T86" s="42">
        <v>132.91026236501801</v>
      </c>
      <c r="U86" s="42">
        <v>0.60740000000000005</v>
      </c>
      <c r="V86" s="42">
        <v>278.68869336714101</v>
      </c>
      <c r="W86" s="42">
        <v>3.698</v>
      </c>
      <c r="X86" s="42">
        <v>55.613999999999997</v>
      </c>
      <c r="Y86" s="42">
        <v>3.9866000000000001</v>
      </c>
      <c r="Z86" s="42">
        <v>92.224299999999999</v>
      </c>
      <c r="AA86" s="42">
        <v>1.3401000000000001</v>
      </c>
      <c r="AB86" s="42">
        <v>19.014500000000002</v>
      </c>
      <c r="AC86" s="42">
        <v>303.90835161158498</v>
      </c>
      <c r="AD86" s="42">
        <v>36.034999999999997</v>
      </c>
      <c r="AE86" s="42">
        <v>6.7393999999999998</v>
      </c>
      <c r="AF86" s="42">
        <v>38.499000000000002</v>
      </c>
      <c r="AG86" s="42">
        <v>36.215900655342601</v>
      </c>
      <c r="AH86" s="42">
        <v>134.5849</v>
      </c>
      <c r="AI86" s="42">
        <v>0.376</v>
      </c>
      <c r="AJ86" s="42">
        <v>32.349253706919299</v>
      </c>
      <c r="AK86" s="42">
        <v>0.30719999999999997</v>
      </c>
      <c r="AL86" s="42">
        <v>46.061607969350803</v>
      </c>
      <c r="AM86" s="42">
        <v>0.38450000000000001</v>
      </c>
      <c r="AN86" s="42" t="s">
        <v>38</v>
      </c>
      <c r="AO86" s="42">
        <v>3.75</v>
      </c>
      <c r="AP86" s="42">
        <v>3.1078266031663402</v>
      </c>
      <c r="AQ86" s="42">
        <v>3.6724999999999999</v>
      </c>
      <c r="AR86" s="36">
        <v>0.70899999999999996</v>
      </c>
      <c r="AS86" s="36">
        <v>47.049117243006599</v>
      </c>
    </row>
    <row r="87" spans="1:45" x14ac:dyDescent="0.25">
      <c r="A87" s="5">
        <v>20</v>
      </c>
      <c r="B87" s="42">
        <v>1.0844</v>
      </c>
      <c r="C87" s="42">
        <v>7.1993999999999998</v>
      </c>
      <c r="D87" s="79">
        <v>0.65259999999999996</v>
      </c>
      <c r="E87" s="79">
        <v>7.2999999999999995E-2</v>
      </c>
      <c r="F87" s="42">
        <v>5.0114000000000001</v>
      </c>
      <c r="G87" s="42">
        <v>1.3425</v>
      </c>
      <c r="H87" s="79">
        <v>962.06</v>
      </c>
      <c r="I87" s="79">
        <v>3885.4558487607101</v>
      </c>
      <c r="J87" s="42">
        <v>23.315000000000001</v>
      </c>
      <c r="K87" s="42">
        <v>363.86350017262998</v>
      </c>
      <c r="L87" s="42">
        <v>136.82174302894401</v>
      </c>
      <c r="M87" s="42">
        <v>83.102199999999996</v>
      </c>
      <c r="N87" s="42">
        <v>15737.953837400601</v>
      </c>
      <c r="O87" s="87">
        <v>42149.201869580298</v>
      </c>
      <c r="P87" s="42">
        <v>450.23803232043599</v>
      </c>
      <c r="Q87" s="42">
        <v>1338.5</v>
      </c>
      <c r="R87" s="42">
        <v>4.74</v>
      </c>
      <c r="S87" s="42">
        <v>16.759</v>
      </c>
      <c r="T87" s="42">
        <v>133.18854093778</v>
      </c>
      <c r="U87" s="42">
        <v>0.60470000000000002</v>
      </c>
      <c r="V87" s="42">
        <v>278.58495752765401</v>
      </c>
      <c r="W87" s="42">
        <v>3.69</v>
      </c>
      <c r="X87" s="42">
        <v>55.777999999999999</v>
      </c>
      <c r="Y87" s="42">
        <v>3.9895</v>
      </c>
      <c r="Z87" s="42">
        <v>92.686099999999996</v>
      </c>
      <c r="AA87" s="42">
        <v>1.3425</v>
      </c>
      <c r="AB87" s="42">
        <v>18.952200000000001</v>
      </c>
      <c r="AC87" s="42">
        <v>304.08536717931702</v>
      </c>
      <c r="AD87" s="42">
        <v>36.091999999999999</v>
      </c>
      <c r="AE87" s="42">
        <v>6.7676999999999996</v>
      </c>
      <c r="AF87" s="42">
        <v>38.094999999999999</v>
      </c>
      <c r="AG87" s="42">
        <v>36.2128304419521</v>
      </c>
      <c r="AH87" s="42">
        <v>134.53</v>
      </c>
      <c r="AI87" s="42">
        <v>0.376</v>
      </c>
      <c r="AJ87" s="42">
        <v>32.395319912291299</v>
      </c>
      <c r="AK87" s="42">
        <v>0.30719999999999997</v>
      </c>
      <c r="AL87" s="42">
        <v>46.245548940932501</v>
      </c>
      <c r="AM87" s="42">
        <v>0.38450000000000001</v>
      </c>
      <c r="AN87" s="42" t="s">
        <v>38</v>
      </c>
      <c r="AO87" s="42">
        <v>3.75</v>
      </c>
      <c r="AP87" s="42">
        <v>3.09984183284821</v>
      </c>
      <c r="AQ87" s="42">
        <v>3.6724999999999999</v>
      </c>
      <c r="AR87" s="36">
        <v>0.70899999999999996</v>
      </c>
      <c r="AS87" s="36">
        <v>46.910665098499301</v>
      </c>
    </row>
    <row r="88" spans="1:45" x14ac:dyDescent="0.25">
      <c r="A88" s="5">
        <v>21</v>
      </c>
      <c r="B88" s="42">
        <v>1.0907</v>
      </c>
      <c r="C88" s="42">
        <v>7.1994999999999996</v>
      </c>
      <c r="D88" s="79">
        <v>0.66239999999999999</v>
      </c>
      <c r="E88" s="79">
        <v>7.3599999999999999E-2</v>
      </c>
      <c r="F88" s="42">
        <v>4.9801000000000002</v>
      </c>
      <c r="G88" s="42">
        <v>1.3371</v>
      </c>
      <c r="H88" s="79">
        <v>975.91</v>
      </c>
      <c r="I88" s="79">
        <v>3887.5765145096698</v>
      </c>
      <c r="J88" s="42">
        <v>23.155000000000001</v>
      </c>
      <c r="K88" s="42">
        <v>363.58337189824402</v>
      </c>
      <c r="L88" s="42">
        <v>136.73971740953999</v>
      </c>
      <c r="M88" s="42">
        <v>83.130799999999994</v>
      </c>
      <c r="N88" s="42">
        <v>15709.208053696901</v>
      </c>
      <c r="O88" s="87">
        <v>42325.793605020401</v>
      </c>
      <c r="P88" s="42">
        <v>450.44916208183997</v>
      </c>
      <c r="Q88" s="42">
        <v>1338.7</v>
      </c>
      <c r="R88" s="42">
        <v>4.702</v>
      </c>
      <c r="S88" s="42">
        <v>16.762</v>
      </c>
      <c r="T88" s="42">
        <v>133.19569068228</v>
      </c>
      <c r="U88" s="42">
        <v>0.60894999999999999</v>
      </c>
      <c r="V88" s="42">
        <v>278.32677957587299</v>
      </c>
      <c r="W88" s="42">
        <v>3.6949999999999998</v>
      </c>
      <c r="X88" s="42">
        <v>56.024999999999999</v>
      </c>
      <c r="Y88" s="42">
        <v>3.9430999999999998</v>
      </c>
      <c r="Z88" s="42">
        <v>91.9499</v>
      </c>
      <c r="AA88" s="42">
        <v>1.3371</v>
      </c>
      <c r="AB88" s="42" t="s">
        <v>38</v>
      </c>
      <c r="AC88" s="42">
        <v>303.948320696564</v>
      </c>
      <c r="AD88" s="42">
        <v>35.963999999999999</v>
      </c>
      <c r="AE88" s="42">
        <v>6.7767999999999997</v>
      </c>
      <c r="AF88" s="42">
        <v>37.706000000000003</v>
      </c>
      <c r="AG88" s="42">
        <v>36.229812768299198</v>
      </c>
      <c r="AH88" s="42">
        <v>134.20320000000001</v>
      </c>
      <c r="AI88" s="42">
        <v>0.376</v>
      </c>
      <c r="AJ88" s="42">
        <v>31.894885542693299</v>
      </c>
      <c r="AK88" s="42">
        <v>0.307</v>
      </c>
      <c r="AL88" s="42">
        <v>45.988566048280099</v>
      </c>
      <c r="AM88" s="42">
        <v>0.38450000000000001</v>
      </c>
      <c r="AN88" s="42">
        <v>3.64</v>
      </c>
      <c r="AO88" s="42">
        <v>3.75</v>
      </c>
      <c r="AP88" s="42">
        <v>3.1087445845180901</v>
      </c>
      <c r="AQ88" s="42">
        <v>3.6724999999999999</v>
      </c>
      <c r="AR88" s="36">
        <v>0.70899999999999996</v>
      </c>
      <c r="AS88" s="36">
        <v>46.650699842498902</v>
      </c>
    </row>
    <row r="89" spans="1:45" x14ac:dyDescent="0.25">
      <c r="A89" s="5">
        <v>22</v>
      </c>
      <c r="B89" s="42">
        <v>1.0823</v>
      </c>
      <c r="C89" s="42">
        <v>7.2268999999999997</v>
      </c>
      <c r="D89" s="79">
        <v>0.65249999999999997</v>
      </c>
      <c r="E89" s="79">
        <v>7.2900000000000006E-2</v>
      </c>
      <c r="F89" s="42">
        <v>4.9890999999999996</v>
      </c>
      <c r="G89" s="42">
        <v>1.3472</v>
      </c>
      <c r="H89" s="79">
        <v>971.54</v>
      </c>
      <c r="I89" s="79">
        <v>3900.87103238584</v>
      </c>
      <c r="J89" s="42">
        <v>23.440999999999999</v>
      </c>
      <c r="K89" s="42">
        <v>367.093518591742</v>
      </c>
      <c r="L89" s="42">
        <v>137.673836113508</v>
      </c>
      <c r="M89" s="42">
        <v>83.354600000000005</v>
      </c>
      <c r="N89" s="42">
        <v>15821.4762362073</v>
      </c>
      <c r="O89" s="87">
        <v>42253.8595094349</v>
      </c>
      <c r="P89" s="42">
        <v>450.27845849360398</v>
      </c>
      <c r="Q89" s="42">
        <v>1326.3</v>
      </c>
      <c r="R89" s="42">
        <v>4.7404999999999999</v>
      </c>
      <c r="S89" s="42">
        <v>16.736699999999999</v>
      </c>
      <c r="T89" s="42">
        <v>133.71317192050299</v>
      </c>
      <c r="U89" s="42">
        <v>0.60494999999999999</v>
      </c>
      <c r="V89" s="42">
        <v>278.49425442546999</v>
      </c>
      <c r="W89" s="42" t="s">
        <v>38</v>
      </c>
      <c r="X89" s="42">
        <v>55.957000000000001</v>
      </c>
      <c r="Y89" s="42">
        <v>3.9927999999999999</v>
      </c>
      <c r="Z89" s="42">
        <v>92.611800000000002</v>
      </c>
      <c r="AA89" s="42">
        <v>1.3472</v>
      </c>
      <c r="AB89" s="42">
        <v>18.9907</v>
      </c>
      <c r="AC89" s="42">
        <v>303.26587493547697</v>
      </c>
      <c r="AD89" s="42">
        <v>36.421999999999997</v>
      </c>
      <c r="AE89" s="42" t="s">
        <v>38</v>
      </c>
      <c r="AF89" s="42">
        <v>37.89</v>
      </c>
      <c r="AG89" s="42">
        <v>36.248018881492399</v>
      </c>
      <c r="AH89" s="42">
        <v>134.59119999999999</v>
      </c>
      <c r="AI89" s="42">
        <v>0.376</v>
      </c>
      <c r="AJ89" s="42">
        <v>32.037012041199098</v>
      </c>
      <c r="AK89" s="42" t="s">
        <v>38</v>
      </c>
      <c r="AL89" s="42">
        <v>46.287844538090603</v>
      </c>
      <c r="AM89" s="42" t="s">
        <v>38</v>
      </c>
      <c r="AN89" s="42" t="s">
        <v>38</v>
      </c>
      <c r="AO89" s="42" t="s">
        <v>38</v>
      </c>
      <c r="AP89" s="42">
        <v>3.1253129336516801</v>
      </c>
      <c r="AQ89" s="42" t="s">
        <v>38</v>
      </c>
      <c r="AR89" s="36">
        <v>0.70899999999999996</v>
      </c>
      <c r="AS89" s="36">
        <v>46.752639784195303</v>
      </c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87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25</v>
      </c>
      <c r="B92" s="42">
        <v>1.0834999999999999</v>
      </c>
      <c r="C92" s="42">
        <v>7.2065000000000001</v>
      </c>
      <c r="D92" s="79">
        <v>0.65280000000000005</v>
      </c>
      <c r="E92" s="79">
        <v>7.2800000000000004E-2</v>
      </c>
      <c r="F92" s="42">
        <v>4.9863</v>
      </c>
      <c r="G92" s="42">
        <v>1.347</v>
      </c>
      <c r="H92" s="79">
        <v>980.24</v>
      </c>
      <c r="I92" s="79">
        <v>3891.0512509926898</v>
      </c>
      <c r="J92" s="42">
        <v>23.315000000000001</v>
      </c>
      <c r="K92" s="42">
        <v>366.49593461091303</v>
      </c>
      <c r="L92" s="42">
        <v>137.63061536327001</v>
      </c>
      <c r="M92" s="42" t="s">
        <v>38</v>
      </c>
      <c r="N92" s="42">
        <v>15786.2172773364</v>
      </c>
      <c r="O92" s="87">
        <v>42204.0115779314</v>
      </c>
      <c r="P92" s="42">
        <v>450.415442911441</v>
      </c>
      <c r="Q92" s="42">
        <v>1336.1</v>
      </c>
      <c r="R92" s="42">
        <v>4.7285000000000004</v>
      </c>
      <c r="S92" s="42">
        <v>16.703199999999999</v>
      </c>
      <c r="T92" s="42">
        <v>133.53232514546701</v>
      </c>
      <c r="U92" s="42">
        <v>0.59924999999999995</v>
      </c>
      <c r="V92" s="42">
        <v>278.28585294359499</v>
      </c>
      <c r="W92" s="42">
        <v>3.698</v>
      </c>
      <c r="X92" s="42">
        <v>56.195</v>
      </c>
      <c r="Y92" s="42">
        <v>3.9832999999999998</v>
      </c>
      <c r="Z92" s="42">
        <v>92.7761</v>
      </c>
      <c r="AA92" s="42">
        <v>1.347</v>
      </c>
      <c r="AB92" s="42">
        <v>19.0001</v>
      </c>
      <c r="AC92" s="42">
        <v>302.18468378596998</v>
      </c>
      <c r="AD92" s="42">
        <v>36.344000000000001</v>
      </c>
      <c r="AE92" s="42">
        <v>6.7752999999999997</v>
      </c>
      <c r="AF92" s="42">
        <v>37.802</v>
      </c>
      <c r="AG92" s="42">
        <v>36.311061074644897</v>
      </c>
      <c r="AH92" s="42">
        <v>134.6379</v>
      </c>
      <c r="AI92" s="42">
        <v>0.376</v>
      </c>
      <c r="AJ92" s="42">
        <v>32.151801023074</v>
      </c>
      <c r="AK92" s="42">
        <v>0.3075</v>
      </c>
      <c r="AL92" s="42">
        <v>46.320962851760697</v>
      </c>
      <c r="AM92" s="42">
        <v>0.38450000000000001</v>
      </c>
      <c r="AN92" s="42" t="s">
        <v>38</v>
      </c>
      <c r="AO92" s="42">
        <v>3.75</v>
      </c>
      <c r="AP92" s="42">
        <v>3.1209823501601202</v>
      </c>
      <c r="AQ92" s="42">
        <v>3.6724999999999999</v>
      </c>
      <c r="AR92" s="36">
        <v>0.70899999999999996</v>
      </c>
      <c r="AS92" s="36">
        <v>47.399883920770399</v>
      </c>
    </row>
    <row r="93" spans="1:45" x14ac:dyDescent="0.25">
      <c r="A93" s="5">
        <v>26</v>
      </c>
      <c r="B93" s="42">
        <v>1.0854999999999999</v>
      </c>
      <c r="C93" s="42">
        <v>7.2191999999999998</v>
      </c>
      <c r="D93" s="79">
        <v>0.65390000000000004</v>
      </c>
      <c r="E93" s="79">
        <v>7.2800000000000004E-2</v>
      </c>
      <c r="F93" s="42">
        <v>4.9863999999999997</v>
      </c>
      <c r="G93" s="42">
        <v>1.3452</v>
      </c>
      <c r="H93" s="79">
        <v>977.76</v>
      </c>
      <c r="I93" s="79">
        <v>3864.6478446269002</v>
      </c>
      <c r="J93" s="42">
        <v>23.277999999999999</v>
      </c>
      <c r="K93" s="42">
        <v>365.85124125633001</v>
      </c>
      <c r="L93" s="42">
        <v>138.080754456542</v>
      </c>
      <c r="M93" s="42">
        <v>83.355900000000005</v>
      </c>
      <c r="N93" s="42">
        <v>15830.250763362999</v>
      </c>
      <c r="O93" s="87">
        <v>42444.487944228204</v>
      </c>
      <c r="P93" s="42">
        <v>450.17945418288099</v>
      </c>
      <c r="Q93" s="42">
        <v>1340.7</v>
      </c>
      <c r="R93" s="42">
        <v>4.7220000000000004</v>
      </c>
      <c r="S93" s="42">
        <v>16.678000000000001</v>
      </c>
      <c r="T93" s="42">
        <v>133.401716276077</v>
      </c>
      <c r="U93" s="42">
        <v>0.60065000000000002</v>
      </c>
      <c r="V93" s="42">
        <v>278.24824536504502</v>
      </c>
      <c r="W93" s="42">
        <v>3.7210000000000001</v>
      </c>
      <c r="X93" s="42">
        <v>56.328000000000003</v>
      </c>
      <c r="Y93" s="42">
        <v>3.9704000000000002</v>
      </c>
      <c r="Z93" s="42">
        <v>92.5745</v>
      </c>
      <c r="AA93" s="42">
        <v>1.3452</v>
      </c>
      <c r="AB93" s="42">
        <v>18.9041</v>
      </c>
      <c r="AC93" s="42">
        <v>302.087696383376</v>
      </c>
      <c r="AD93" s="42">
        <v>36.375</v>
      </c>
      <c r="AE93" s="42">
        <v>6.7752999999999997</v>
      </c>
      <c r="AF93" s="42">
        <v>37.506999999999998</v>
      </c>
      <c r="AG93" s="42">
        <v>36.283873831899299</v>
      </c>
      <c r="AH93" s="42">
        <v>134.5155</v>
      </c>
      <c r="AI93" s="42">
        <v>0.376</v>
      </c>
      <c r="AJ93" s="42">
        <v>32.185026437125501</v>
      </c>
      <c r="AK93" s="42">
        <v>0.30730000000000002</v>
      </c>
      <c r="AL93" s="42">
        <v>46.287460317163401</v>
      </c>
      <c r="AM93" s="42" t="s">
        <v>38</v>
      </c>
      <c r="AN93" s="42">
        <v>3.64</v>
      </c>
      <c r="AO93" s="42">
        <v>3.75</v>
      </c>
      <c r="AP93" s="42">
        <v>3.1208727275979999</v>
      </c>
      <c r="AQ93" s="42">
        <v>3.6724999999999999</v>
      </c>
      <c r="AR93" s="36">
        <v>0.70899999999999996</v>
      </c>
      <c r="AS93" s="36">
        <v>47.8217460233003</v>
      </c>
    </row>
    <row r="94" spans="1:45" x14ac:dyDescent="0.25">
      <c r="A94" s="5">
        <v>27</v>
      </c>
      <c r="B94" s="42">
        <v>1.0815999999999999</v>
      </c>
      <c r="C94" s="42">
        <v>7.2286999999999999</v>
      </c>
      <c r="D94" s="79">
        <v>0.65290000000000004</v>
      </c>
      <c r="E94" s="79">
        <v>7.2800000000000004E-2</v>
      </c>
      <c r="F94" s="42">
        <v>4.9850000000000003</v>
      </c>
      <c r="G94" s="42">
        <v>1.3474999999999999</v>
      </c>
      <c r="H94" s="79">
        <v>981.71</v>
      </c>
      <c r="I94" s="79">
        <v>3843.62676529289</v>
      </c>
      <c r="J94" s="42">
        <v>23.408000000000001</v>
      </c>
      <c r="K94" s="42">
        <v>364.62910025027799</v>
      </c>
      <c r="L94" s="42">
        <v>138.91242905701799</v>
      </c>
      <c r="M94" s="42">
        <v>83.325500000000005</v>
      </c>
      <c r="N94" s="42">
        <v>15881.6306795318</v>
      </c>
      <c r="O94" s="87">
        <v>41722.4815804932</v>
      </c>
      <c r="P94" s="42">
        <v>449.83008442068302</v>
      </c>
      <c r="Q94" s="42">
        <v>1338.6</v>
      </c>
      <c r="R94" s="42">
        <v>4.7294999999999998</v>
      </c>
      <c r="S94" s="42">
        <v>16.532299999999999</v>
      </c>
      <c r="T94" s="42">
        <v>133.41119961953501</v>
      </c>
      <c r="U94" s="42">
        <v>0.60009999999999997</v>
      </c>
      <c r="V94" s="42">
        <v>277.91666866906399</v>
      </c>
      <c r="W94" s="42">
        <v>3.714</v>
      </c>
      <c r="X94" s="42">
        <v>56.280999999999999</v>
      </c>
      <c r="Y94" s="42">
        <v>3.9857</v>
      </c>
      <c r="Z94" s="42">
        <v>92.591899999999995</v>
      </c>
      <c r="AA94" s="42">
        <v>1.3474999999999999</v>
      </c>
      <c r="AB94" s="42">
        <v>18.945499999999999</v>
      </c>
      <c r="AC94" s="42">
        <v>300.91576655627802</v>
      </c>
      <c r="AD94" s="42">
        <v>36.43</v>
      </c>
      <c r="AE94" s="42">
        <v>6.7601000000000004</v>
      </c>
      <c r="AF94" s="42">
        <v>37.552</v>
      </c>
      <c r="AG94" s="42">
        <v>36.271373137617601</v>
      </c>
      <c r="AH94" s="42">
        <v>134.6087</v>
      </c>
      <c r="AI94" s="42">
        <v>0.376</v>
      </c>
      <c r="AJ94" s="42">
        <v>32.294909235130497</v>
      </c>
      <c r="AK94" s="42">
        <v>0.30740000000000001</v>
      </c>
      <c r="AL94" s="42">
        <v>46.262558772421997</v>
      </c>
      <c r="AM94" s="42">
        <v>0.38450000000000001</v>
      </c>
      <c r="AN94" s="42">
        <v>3.64</v>
      </c>
      <c r="AO94" s="42">
        <v>3.75</v>
      </c>
      <c r="AP94" s="42">
        <v>3.1232105333082298</v>
      </c>
      <c r="AQ94" s="42">
        <v>3.6724999999999999</v>
      </c>
      <c r="AR94" s="36">
        <v>0.70899999999999996</v>
      </c>
      <c r="AS94" s="36">
        <v>47.252539911524202</v>
      </c>
    </row>
    <row r="95" spans="1:45" x14ac:dyDescent="0.25">
      <c r="A95" s="5">
        <v>28</v>
      </c>
      <c r="B95" s="42">
        <v>1.0810999999999999</v>
      </c>
      <c r="C95" s="42">
        <v>7.2263999999999999</v>
      </c>
      <c r="D95" s="79">
        <v>0.6532</v>
      </c>
      <c r="E95" s="79">
        <v>7.2900000000000006E-2</v>
      </c>
      <c r="F95" s="42">
        <v>4.9955999999999996</v>
      </c>
      <c r="G95" s="42">
        <v>1.3475999999999999</v>
      </c>
      <c r="H95" s="79">
        <v>982.38</v>
      </c>
      <c r="I95" s="79">
        <v>3865.6454403125999</v>
      </c>
      <c r="J95" s="42">
        <v>23.413</v>
      </c>
      <c r="K95" s="42">
        <v>364.89202136716301</v>
      </c>
      <c r="L95" s="42">
        <v>139.15448921025299</v>
      </c>
      <c r="M95" s="42">
        <v>83.373900000000006</v>
      </c>
      <c r="N95" s="42">
        <v>15879.5455248048</v>
      </c>
      <c r="O95" s="87">
        <v>42368.190198642202</v>
      </c>
      <c r="P95" s="42">
        <v>448.30008919986199</v>
      </c>
      <c r="Q95" s="42">
        <v>1345.8</v>
      </c>
      <c r="R95" s="42" t="s">
        <v>38</v>
      </c>
      <c r="S95" s="42" t="s">
        <v>38</v>
      </c>
      <c r="T95" s="42">
        <v>133.464991769688</v>
      </c>
      <c r="U95" s="42">
        <v>0.59909999999999997</v>
      </c>
      <c r="V95" s="42">
        <v>277.95301516798997</v>
      </c>
      <c r="W95" s="42" t="s">
        <v>38</v>
      </c>
      <c r="X95" s="42" t="s">
        <v>38</v>
      </c>
      <c r="Y95" s="42">
        <v>4.0080999999999998</v>
      </c>
      <c r="Z95" s="42">
        <v>92.262799999999999</v>
      </c>
      <c r="AA95" s="42">
        <v>1.3475999999999999</v>
      </c>
      <c r="AB95" s="42">
        <v>18.992599999999999</v>
      </c>
      <c r="AC95" s="42">
        <v>300.45977228426602</v>
      </c>
      <c r="AD95" s="42">
        <v>36.447000000000003</v>
      </c>
      <c r="AE95" s="42">
        <v>6.7374000000000001</v>
      </c>
      <c r="AF95" s="42" t="s">
        <v>38</v>
      </c>
      <c r="AG95" s="42">
        <v>36.265692946449498</v>
      </c>
      <c r="AH95" s="42">
        <v>134.68709999999999</v>
      </c>
      <c r="AI95" s="42">
        <v>0.376</v>
      </c>
      <c r="AJ95" s="42">
        <v>32.363713736353702</v>
      </c>
      <c r="AK95" s="42">
        <v>0.30740000000000001</v>
      </c>
      <c r="AL95" s="42">
        <v>46.3400565735854</v>
      </c>
      <c r="AM95" s="42">
        <v>0.38450000000000001</v>
      </c>
      <c r="AN95" s="42" t="s">
        <v>38</v>
      </c>
      <c r="AO95" s="42">
        <v>3.75</v>
      </c>
      <c r="AP95" s="42">
        <v>3.12623738361548</v>
      </c>
      <c r="AQ95" s="42">
        <v>3.6724999999999999</v>
      </c>
      <c r="AR95" s="36">
        <v>0.70899999999999996</v>
      </c>
      <c r="AS95" s="36">
        <v>47.396709261681799</v>
      </c>
    </row>
    <row r="96" spans="1:45" x14ac:dyDescent="0.25">
      <c r="A96" s="5">
        <v>29</v>
      </c>
      <c r="B96" s="42" t="s">
        <v>38</v>
      </c>
      <c r="C96" s="42">
        <v>7.2244999999999999</v>
      </c>
      <c r="D96" s="79" t="s">
        <v>38</v>
      </c>
      <c r="E96" s="79" t="s">
        <v>38</v>
      </c>
      <c r="F96" s="42" t="s">
        <v>38</v>
      </c>
      <c r="G96" s="42" t="s">
        <v>38</v>
      </c>
      <c r="H96" s="79" t="s">
        <v>38</v>
      </c>
      <c r="I96" s="79">
        <v>3865.8400519870402</v>
      </c>
      <c r="J96" s="42" t="s">
        <v>38</v>
      </c>
      <c r="K96" s="42">
        <v>364.79644981973598</v>
      </c>
      <c r="L96" s="42">
        <v>139.290059850506</v>
      </c>
      <c r="M96" s="42" t="s">
        <v>38</v>
      </c>
      <c r="N96" s="42">
        <v>15882.133190999</v>
      </c>
      <c r="O96" s="87">
        <v>42402.896015960097</v>
      </c>
      <c r="P96" s="42">
        <v>447.04936673821499</v>
      </c>
      <c r="Q96" s="42">
        <v>1346.8</v>
      </c>
      <c r="R96" s="42">
        <v>4.7285000000000004</v>
      </c>
      <c r="S96" s="42" t="s">
        <v>38</v>
      </c>
      <c r="T96" s="42">
        <v>133.38561465721199</v>
      </c>
      <c r="U96" s="42" t="s">
        <v>38</v>
      </c>
      <c r="V96" s="42">
        <v>277.94724912919298</v>
      </c>
      <c r="W96" s="42" t="s">
        <v>38</v>
      </c>
      <c r="X96" s="42" t="s">
        <v>38</v>
      </c>
      <c r="Y96" s="42" t="s">
        <v>38</v>
      </c>
      <c r="Z96" s="42">
        <v>92.366</v>
      </c>
      <c r="AA96" s="42" t="s">
        <v>38</v>
      </c>
      <c r="AB96" s="42" t="s">
        <v>38</v>
      </c>
      <c r="AC96" s="42">
        <v>300.44553955525703</v>
      </c>
      <c r="AD96" s="42">
        <v>36.450000000000003</v>
      </c>
      <c r="AE96" s="42" t="s">
        <v>38</v>
      </c>
      <c r="AF96" s="42" t="s">
        <v>38</v>
      </c>
      <c r="AG96" s="42">
        <v>36.265691122637797</v>
      </c>
      <c r="AH96" s="42">
        <v>134.48920000000001</v>
      </c>
      <c r="AI96" s="42">
        <v>0.376</v>
      </c>
      <c r="AJ96" s="42">
        <v>32.403442832351502</v>
      </c>
      <c r="AK96" s="42">
        <v>0.30740000000000001</v>
      </c>
      <c r="AL96" s="42">
        <v>46.379362883475402</v>
      </c>
      <c r="AM96" s="42">
        <v>0.38450000000000001</v>
      </c>
      <c r="AN96" s="42" t="s">
        <v>38</v>
      </c>
      <c r="AO96" s="42" t="s">
        <v>38</v>
      </c>
      <c r="AP96" s="42">
        <v>3.1282918720019399</v>
      </c>
      <c r="AQ96" s="42" t="s">
        <v>38</v>
      </c>
      <c r="AR96" s="36">
        <v>0.70899999999999996</v>
      </c>
      <c r="AS96" s="36">
        <v>47.449506372568301</v>
      </c>
    </row>
    <row r="97" spans="1:45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87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>
        <v>31</v>
      </c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87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 t="s">
        <v>42</v>
      </c>
      <c r="B99" s="40">
        <f>AVERAGE(B68:B98)</f>
        <v>1.0872199999999999</v>
      </c>
      <c r="C99" s="40">
        <f t="shared" ref="C99:AS99" si="5">AVERAGE(C68:C98)</f>
        <v>7.2024047619047629</v>
      </c>
      <c r="D99" s="40">
        <f t="shared" si="5"/>
        <v>0.65562105263157899</v>
      </c>
      <c r="E99" s="40">
        <f t="shared" si="5"/>
        <v>7.3154999999999998E-2</v>
      </c>
      <c r="F99" s="40">
        <f t="shared" si="5"/>
        <v>4.9812526315789469</v>
      </c>
      <c r="G99" s="40">
        <f t="shared" si="5"/>
        <v>1.34013</v>
      </c>
      <c r="H99" s="40">
        <f t="shared" si="5"/>
        <v>967.93249999999989</v>
      </c>
      <c r="I99" s="40">
        <f t="shared" si="5"/>
        <v>3898.1789459618531</v>
      </c>
      <c r="J99" s="40">
        <f t="shared" si="5"/>
        <v>23.261200000000002</v>
      </c>
      <c r="K99" s="40">
        <f t="shared" si="5"/>
        <v>365.11501316275582</v>
      </c>
      <c r="L99" s="40">
        <f t="shared" si="5"/>
        <v>137.17210480830798</v>
      </c>
      <c r="M99" s="40">
        <f t="shared" si="5"/>
        <v>82.99762777777778</v>
      </c>
      <c r="N99" s="40">
        <f t="shared" si="5"/>
        <v>15706.943869881845</v>
      </c>
      <c r="O99" s="40">
        <f t="shared" si="5"/>
        <v>42099.400884559975</v>
      </c>
      <c r="P99" s="40">
        <f t="shared" si="5"/>
        <v>449.4667900769071</v>
      </c>
      <c r="Q99" s="40">
        <f t="shared" si="5"/>
        <v>1330.6949999999997</v>
      </c>
      <c r="R99" s="40">
        <f t="shared" si="5"/>
        <v>4.7153</v>
      </c>
      <c r="S99" s="40">
        <f t="shared" si="5"/>
        <v>16.780552941176474</v>
      </c>
      <c r="T99" s="40">
        <f t="shared" si="5"/>
        <v>132.92285634935348</v>
      </c>
      <c r="U99" s="40">
        <f t="shared" si="5"/>
        <v>0.60888999999999993</v>
      </c>
      <c r="V99" s="40">
        <f t="shared" si="5"/>
        <v>278.81774666919313</v>
      </c>
      <c r="W99" s="40">
        <f t="shared" si="5"/>
        <v>3.7081764705882345</v>
      </c>
      <c r="X99" s="40">
        <f t="shared" si="5"/>
        <v>55.849263157894733</v>
      </c>
      <c r="Y99" s="40">
        <f t="shared" si="5"/>
        <v>3.9623900000000001</v>
      </c>
      <c r="Z99" s="40">
        <f t="shared" si="5"/>
        <v>91.792423529411749</v>
      </c>
      <c r="AA99" s="40">
        <f t="shared" si="5"/>
        <v>1.34013</v>
      </c>
      <c r="AB99" s="40">
        <f t="shared" si="5"/>
        <v>18.870610526315783</v>
      </c>
      <c r="AC99" s="40">
        <f t="shared" si="5"/>
        <v>304.94594877215633</v>
      </c>
      <c r="AD99" s="40">
        <f t="shared" si="5"/>
        <v>35.954428571428579</v>
      </c>
      <c r="AE99" s="40">
        <f t="shared" si="5"/>
        <v>6.7547157894736856</v>
      </c>
      <c r="AF99" s="40">
        <f t="shared" si="5"/>
        <v>38.420736842105264</v>
      </c>
      <c r="AG99" s="40">
        <f t="shared" si="5"/>
        <v>36.185931225823452</v>
      </c>
      <c r="AH99" s="40">
        <f t="shared" si="5"/>
        <v>134.44951904761905</v>
      </c>
      <c r="AI99" s="40">
        <f t="shared" si="5"/>
        <v>0.37600000000000011</v>
      </c>
      <c r="AJ99" s="40">
        <f t="shared" si="5"/>
        <v>32.046366154569618</v>
      </c>
      <c r="AK99" s="40">
        <f t="shared" si="5"/>
        <v>0.30720000000000008</v>
      </c>
      <c r="AL99" s="40">
        <f t="shared" si="5"/>
        <v>45.990402079129183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3.1096167215348189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45.461575910647255</v>
      </c>
    </row>
    <row r="100" spans="1:45" ht="12.75" customHeight="1" x14ac:dyDescent="0.25">
      <c r="A100" s="28" t="s">
        <v>448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>
        <v>1</v>
      </c>
      <c r="B101" s="42" t="s">
        <v>38</v>
      </c>
      <c r="C101" s="42">
        <v>7.2302</v>
      </c>
      <c r="D101" s="79" t="s">
        <v>38</v>
      </c>
      <c r="E101" s="79" t="s">
        <v>38</v>
      </c>
      <c r="F101" s="42">
        <v>5.0526</v>
      </c>
      <c r="G101" s="42">
        <v>1.3486</v>
      </c>
      <c r="H101" s="79">
        <v>981.71</v>
      </c>
      <c r="I101" s="79">
        <v>3863.5948164510201</v>
      </c>
      <c r="J101" s="42" t="s">
        <v>38</v>
      </c>
      <c r="K101" s="42">
        <v>368.342038187139</v>
      </c>
      <c r="L101" s="42">
        <v>139.97202214439</v>
      </c>
      <c r="M101" s="42">
        <v>83.373900000000006</v>
      </c>
      <c r="N101" s="42">
        <v>15952.3733240247</v>
      </c>
      <c r="O101" s="87">
        <v>41676.871403866098</v>
      </c>
      <c r="P101" s="42">
        <v>447.58628062646602</v>
      </c>
      <c r="Q101" s="42">
        <v>1347.4</v>
      </c>
      <c r="R101" s="42">
        <v>4.7234999999999996</v>
      </c>
      <c r="S101" s="42">
        <v>16.657800000000002</v>
      </c>
      <c r="T101" s="42">
        <v>133.717164781527</v>
      </c>
      <c r="U101" s="42" t="s">
        <v>38</v>
      </c>
      <c r="V101" s="42">
        <v>278.38931716949497</v>
      </c>
      <c r="W101" s="42">
        <v>3.7170000000000001</v>
      </c>
      <c r="X101" s="42">
        <v>56.26</v>
      </c>
      <c r="Y101" s="42" t="s">
        <v>38</v>
      </c>
      <c r="Z101" s="42">
        <v>92.291399999999996</v>
      </c>
      <c r="AA101" s="42">
        <v>1.3486</v>
      </c>
      <c r="AB101" s="42" t="s">
        <v>38</v>
      </c>
      <c r="AC101" s="42">
        <v>300.045070384626</v>
      </c>
      <c r="AD101" s="42">
        <v>36.353999999999999</v>
      </c>
      <c r="AE101" s="42" t="s">
        <v>38</v>
      </c>
      <c r="AF101" s="42">
        <v>37.856999999999999</v>
      </c>
      <c r="AG101" s="42">
        <v>36.225525344343701</v>
      </c>
      <c r="AH101" s="42">
        <v>134.73632193396</v>
      </c>
      <c r="AI101" s="42">
        <v>0.376</v>
      </c>
      <c r="AJ101" s="42">
        <v>32.077221003022501</v>
      </c>
      <c r="AK101" s="42">
        <v>0.30740000000000001</v>
      </c>
      <c r="AL101" s="42">
        <v>46.373243006520497</v>
      </c>
      <c r="AM101" s="42">
        <v>0.38450000000000001</v>
      </c>
      <c r="AN101" s="42">
        <v>3.64</v>
      </c>
      <c r="AO101" s="42">
        <v>3.75</v>
      </c>
      <c r="AP101" s="42">
        <v>3.13429831353606</v>
      </c>
      <c r="AQ101" s="42">
        <v>3.6724999999999999</v>
      </c>
      <c r="AR101" s="36">
        <v>0.70899999999999996</v>
      </c>
      <c r="AS101" s="36">
        <v>47.648078924366203</v>
      </c>
    </row>
    <row r="102" spans="1:45" x14ac:dyDescent="0.25">
      <c r="A102" s="5">
        <v>2</v>
      </c>
      <c r="B102" s="42">
        <v>1.0749</v>
      </c>
      <c r="C102" s="42">
        <v>7.2352999999999996</v>
      </c>
      <c r="D102" s="79">
        <v>0.64900000000000002</v>
      </c>
      <c r="E102" s="79">
        <v>7.2700000000000001E-2</v>
      </c>
      <c r="F102" s="42">
        <v>5.0468999999999999</v>
      </c>
      <c r="G102" s="42">
        <v>1.3529</v>
      </c>
      <c r="H102" s="79">
        <v>982.59</v>
      </c>
      <c r="I102" s="79">
        <v>3842.93061885521</v>
      </c>
      <c r="J102" s="42">
        <v>23.594999999999999</v>
      </c>
      <c r="K102" s="42">
        <v>366.45945851872602</v>
      </c>
      <c r="L102" s="42">
        <v>139.56372909051501</v>
      </c>
      <c r="M102" s="42">
        <v>83.358500000000006</v>
      </c>
      <c r="N102" s="42">
        <v>15941.6232637222</v>
      </c>
      <c r="O102" s="87">
        <v>41734.6397327737</v>
      </c>
      <c r="P102" s="42">
        <v>447.26600298098703</v>
      </c>
      <c r="Q102" s="42">
        <v>1347.1</v>
      </c>
      <c r="R102" s="42">
        <v>4.7489999999999997</v>
      </c>
      <c r="S102" s="42">
        <v>16.567299999999999</v>
      </c>
      <c r="T102" s="42">
        <v>133.433465158008</v>
      </c>
      <c r="U102" s="42">
        <v>0.59499999999999997</v>
      </c>
      <c r="V102" s="42">
        <v>277.82293536335499</v>
      </c>
      <c r="W102" s="42">
        <v>3.7040000000000002</v>
      </c>
      <c r="X102" s="42">
        <v>56.182000000000002</v>
      </c>
      <c r="Y102" s="42">
        <v>4.0008999999999997</v>
      </c>
      <c r="Z102" s="42">
        <v>92.525400000000005</v>
      </c>
      <c r="AA102" s="42">
        <v>1.3529</v>
      </c>
      <c r="AB102" s="42">
        <v>18.8384</v>
      </c>
      <c r="AC102" s="42">
        <v>299.38699880480101</v>
      </c>
      <c r="AD102" s="42">
        <v>36.658000000000001</v>
      </c>
      <c r="AE102" s="42">
        <v>6.7274000000000003</v>
      </c>
      <c r="AF102" s="42">
        <v>38.122</v>
      </c>
      <c r="AG102" s="42">
        <v>36.207090977322302</v>
      </c>
      <c r="AH102" s="42">
        <v>134.66140657998599</v>
      </c>
      <c r="AI102" s="42">
        <v>0.376</v>
      </c>
      <c r="AJ102" s="42">
        <v>32.063949203695501</v>
      </c>
      <c r="AK102" s="42">
        <v>0.30759999999999998</v>
      </c>
      <c r="AL102" s="42">
        <v>46.422488374873801</v>
      </c>
      <c r="AM102" s="42">
        <v>0.38450000000000001</v>
      </c>
      <c r="AN102" s="42">
        <v>3.64</v>
      </c>
      <c r="AO102" s="42">
        <v>3.75</v>
      </c>
      <c r="AP102" s="42">
        <v>3.1338863765151199</v>
      </c>
      <c r="AQ102" s="42">
        <v>3.6724999999999999</v>
      </c>
      <c r="AR102" s="36">
        <v>0.70899999999999996</v>
      </c>
      <c r="AS102" s="36">
        <v>47.157088460729803</v>
      </c>
    </row>
    <row r="103" spans="1:45" x14ac:dyDescent="0.25">
      <c r="A103" s="5">
        <v>3</v>
      </c>
      <c r="B103" s="42">
        <v>1.0783</v>
      </c>
      <c r="C103" s="42">
        <v>7.2355999999999998</v>
      </c>
      <c r="D103" s="79">
        <v>0.65190000000000003</v>
      </c>
      <c r="E103" s="79">
        <v>7.2999999999999995E-2</v>
      </c>
      <c r="F103" s="42">
        <v>5.0717999999999996</v>
      </c>
      <c r="G103" s="42">
        <v>1.351</v>
      </c>
      <c r="H103" s="79">
        <v>979.96</v>
      </c>
      <c r="I103" s="79">
        <v>3808.4331251691001</v>
      </c>
      <c r="J103" s="42">
        <v>23.513999999999999</v>
      </c>
      <c r="K103" s="42">
        <v>362.82282283954902</v>
      </c>
      <c r="L103" s="42">
        <v>138.83253304952299</v>
      </c>
      <c r="M103" s="42">
        <v>83.420400000000001</v>
      </c>
      <c r="N103" s="42">
        <v>15932.6784499104</v>
      </c>
      <c r="O103" s="87">
        <v>42044.086152235097</v>
      </c>
      <c r="P103" s="42">
        <v>446.95243065999</v>
      </c>
      <c r="Q103" s="42">
        <v>1353</v>
      </c>
      <c r="R103" s="42">
        <v>4.75</v>
      </c>
      <c r="S103" s="42">
        <v>16.541499999999999</v>
      </c>
      <c r="T103" s="42">
        <v>133.71492039245501</v>
      </c>
      <c r="U103" s="42">
        <v>0.59594999999999998</v>
      </c>
      <c r="V103" s="42">
        <v>278.03589343381202</v>
      </c>
      <c r="W103" s="42">
        <v>3.6850000000000001</v>
      </c>
      <c r="X103" s="42">
        <v>56.363999999999997</v>
      </c>
      <c r="Y103" s="42">
        <v>3.9843000000000002</v>
      </c>
      <c r="Z103" s="42">
        <v>92.389200000000002</v>
      </c>
      <c r="AA103" s="42">
        <v>1.351</v>
      </c>
      <c r="AB103" s="42">
        <v>18.853200000000001</v>
      </c>
      <c r="AC103" s="42">
        <v>299.51198491630299</v>
      </c>
      <c r="AD103" s="42">
        <v>36.668999999999997</v>
      </c>
      <c r="AE103" s="42">
        <v>6.7117000000000004</v>
      </c>
      <c r="AF103" s="42">
        <v>38.247</v>
      </c>
      <c r="AG103" s="42">
        <v>36.2205715051225</v>
      </c>
      <c r="AH103" s="42">
        <v>134.617141630882</v>
      </c>
      <c r="AI103" s="42">
        <v>0.376</v>
      </c>
      <c r="AJ103" s="42">
        <v>31.9459403702791</v>
      </c>
      <c r="AK103" s="42">
        <v>0.3075</v>
      </c>
      <c r="AL103" s="42">
        <v>46.314230158080697</v>
      </c>
      <c r="AM103" s="42">
        <v>0.38450000000000001</v>
      </c>
      <c r="AN103" s="42" t="s">
        <v>38</v>
      </c>
      <c r="AO103" s="42">
        <v>3.75</v>
      </c>
      <c r="AP103" s="42">
        <v>3.1243773155664001</v>
      </c>
      <c r="AQ103" s="42">
        <v>3.6724999999999999</v>
      </c>
      <c r="AR103" s="36">
        <v>0.70899999999999996</v>
      </c>
      <c r="AS103" s="36">
        <v>47.348024849622398</v>
      </c>
    </row>
    <row r="104" spans="1:45" x14ac:dyDescent="0.25">
      <c r="A104" s="5">
        <v>4</v>
      </c>
      <c r="B104" s="42">
        <v>1.0851999999999999</v>
      </c>
      <c r="C104" s="42" t="s">
        <v>38</v>
      </c>
      <c r="D104" s="79">
        <v>0.65869999999999995</v>
      </c>
      <c r="E104" s="79">
        <v>7.3400000000000007E-2</v>
      </c>
      <c r="F104" s="42">
        <v>5.0231000000000003</v>
      </c>
      <c r="G104" s="42">
        <v>1.3480000000000001</v>
      </c>
      <c r="H104" s="79">
        <v>962.83</v>
      </c>
      <c r="I104" s="79">
        <v>3765.7025702558399</v>
      </c>
      <c r="J104" s="42">
        <v>23.321999999999999</v>
      </c>
      <c r="K104" s="42">
        <v>359.94038968496801</v>
      </c>
      <c r="L104" s="42">
        <v>138.520493204177</v>
      </c>
      <c r="M104" s="42">
        <v>83.447500000000005</v>
      </c>
      <c r="N104" s="42">
        <v>15866.913518122101</v>
      </c>
      <c r="O104" s="87">
        <v>42008.639313900901</v>
      </c>
      <c r="P104" s="42">
        <v>446.331576172891</v>
      </c>
      <c r="Q104" s="42">
        <v>1349.1</v>
      </c>
      <c r="R104" s="42">
        <v>4.74</v>
      </c>
      <c r="S104" s="42">
        <v>16.517299999999999</v>
      </c>
      <c r="T104" s="42">
        <v>133.45871528846601</v>
      </c>
      <c r="U104" s="42">
        <v>0.60240000000000005</v>
      </c>
      <c r="V104" s="42">
        <v>277.92985854449603</v>
      </c>
      <c r="W104" s="42">
        <v>3.673</v>
      </c>
      <c r="X104" s="42">
        <v>56.393999999999998</v>
      </c>
      <c r="Y104" s="42">
        <v>3.9514999999999998</v>
      </c>
      <c r="Z104" s="42">
        <v>92.305800000000005</v>
      </c>
      <c r="AA104" s="42">
        <v>1.3480000000000001</v>
      </c>
      <c r="AB104" s="42">
        <v>18.615400000000001</v>
      </c>
      <c r="AC104" s="42">
        <v>299.44952625681299</v>
      </c>
      <c r="AD104" s="42">
        <v>36.676000000000002</v>
      </c>
      <c r="AE104" s="42">
        <v>6.7176</v>
      </c>
      <c r="AF104" s="42">
        <v>38.24</v>
      </c>
      <c r="AG104" s="42">
        <v>36.198349757795597</v>
      </c>
      <c r="AH104" s="42">
        <v>134.60518570038599</v>
      </c>
      <c r="AI104" s="42">
        <v>0.376</v>
      </c>
      <c r="AJ104" s="42">
        <v>31.876933989386</v>
      </c>
      <c r="AK104" s="42" t="s">
        <v>38</v>
      </c>
      <c r="AL104" s="42">
        <v>46.278611020953903</v>
      </c>
      <c r="AM104" s="42">
        <v>0.38450000000000001</v>
      </c>
      <c r="AN104" s="42">
        <v>3.64</v>
      </c>
      <c r="AO104" s="42">
        <v>3.75</v>
      </c>
      <c r="AP104" s="42">
        <v>3.1147302623115198</v>
      </c>
      <c r="AQ104" s="42">
        <v>3.6724999999999999</v>
      </c>
      <c r="AR104" s="36">
        <v>0.70899999999999996</v>
      </c>
      <c r="AS104" s="36">
        <v>47.351917351680299</v>
      </c>
    </row>
    <row r="105" spans="1:45" x14ac:dyDescent="0.25">
      <c r="A105" s="5">
        <v>5</v>
      </c>
      <c r="B105" s="42">
        <v>1.0841000000000001</v>
      </c>
      <c r="C105" s="42" t="s">
        <v>38</v>
      </c>
      <c r="D105" s="79">
        <v>0.65720000000000001</v>
      </c>
      <c r="E105" s="79">
        <v>7.3300000000000004E-2</v>
      </c>
      <c r="F105" s="42">
        <v>5.0514000000000001</v>
      </c>
      <c r="G105" s="42">
        <v>1.3495999999999999</v>
      </c>
      <c r="H105" s="79">
        <v>942.72</v>
      </c>
      <c r="I105" s="79">
        <v>3770.7815994174298</v>
      </c>
      <c r="J105" s="42">
        <v>23.324000000000002</v>
      </c>
      <c r="K105" s="42">
        <v>359.05408117411503</v>
      </c>
      <c r="L105" s="42">
        <v>138.64317655226</v>
      </c>
      <c r="M105" s="42">
        <v>83.407300000000006</v>
      </c>
      <c r="N105" s="42">
        <v>15876.0292267398</v>
      </c>
      <c r="O105" s="87">
        <v>42258.154441532097</v>
      </c>
      <c r="P105" s="42">
        <v>446.37570295507197</v>
      </c>
      <c r="Q105" s="42">
        <v>1346.8</v>
      </c>
      <c r="R105" s="42">
        <v>4.7460000000000004</v>
      </c>
      <c r="S105" s="42">
        <v>16.4758</v>
      </c>
      <c r="T105" s="42">
        <v>133.380102729968</v>
      </c>
      <c r="U105" s="42">
        <v>0.60299999999999998</v>
      </c>
      <c r="V105" s="42">
        <v>277.89505168647901</v>
      </c>
      <c r="W105" s="42">
        <v>3.6779999999999999</v>
      </c>
      <c r="X105" s="42">
        <v>56.412999999999997</v>
      </c>
      <c r="Y105" s="42">
        <v>3.9571000000000001</v>
      </c>
      <c r="Z105" s="42">
        <v>92.415499999999994</v>
      </c>
      <c r="AA105" s="42">
        <v>1.3495999999999999</v>
      </c>
      <c r="AB105" s="42">
        <v>18.666799999999999</v>
      </c>
      <c r="AC105" s="42">
        <v>299.02719394210698</v>
      </c>
      <c r="AD105" s="42">
        <v>36.771999999999998</v>
      </c>
      <c r="AE105" s="42">
        <v>6.7382999999999997</v>
      </c>
      <c r="AF105" s="42">
        <v>38.521000000000001</v>
      </c>
      <c r="AG105" s="42">
        <v>36.183031032915601</v>
      </c>
      <c r="AH105" s="42">
        <v>134.707862154189</v>
      </c>
      <c r="AI105" s="42">
        <v>0.376</v>
      </c>
      <c r="AJ105" s="42">
        <v>31.974805816899799</v>
      </c>
      <c r="AK105" s="42" t="s">
        <v>38</v>
      </c>
      <c r="AL105" s="42">
        <v>46.299660825669598</v>
      </c>
      <c r="AM105" s="42" t="s">
        <v>38</v>
      </c>
      <c r="AN105" s="42" t="s">
        <v>38</v>
      </c>
      <c r="AO105" s="42" t="s">
        <v>38</v>
      </c>
      <c r="AP105" s="42">
        <v>3.1199746547096101</v>
      </c>
      <c r="AQ105" s="42" t="s">
        <v>38</v>
      </c>
      <c r="AR105" s="36">
        <v>0.70899999999999996</v>
      </c>
      <c r="AS105" s="36">
        <v>47.377713217393101</v>
      </c>
    </row>
    <row r="106" spans="1:45" x14ac:dyDescent="0.25">
      <c r="A106" s="5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87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>
        <v>7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8</v>
      </c>
      <c r="B108" s="42">
        <v>1.0823</v>
      </c>
      <c r="C108" s="42">
        <v>7.2337999999999996</v>
      </c>
      <c r="D108" s="79">
        <v>0.65790000000000004</v>
      </c>
      <c r="E108" s="79">
        <v>7.3300000000000004E-2</v>
      </c>
      <c r="F108" s="42">
        <v>5.0415000000000001</v>
      </c>
      <c r="G108" s="42">
        <v>1.3491</v>
      </c>
      <c r="H108" s="79">
        <v>948.92</v>
      </c>
      <c r="I108" s="79">
        <v>3775.5706414300098</v>
      </c>
      <c r="J108" s="42">
        <v>23.422999999999998</v>
      </c>
      <c r="K108" s="42">
        <v>359.156289113583</v>
      </c>
      <c r="L108" s="42">
        <v>138.52154699765501</v>
      </c>
      <c r="M108" s="42">
        <v>83.317599999999999</v>
      </c>
      <c r="N108" s="42">
        <v>15877.128772514199</v>
      </c>
      <c r="O108" s="87">
        <v>42081.2414414257</v>
      </c>
      <c r="P108" s="42">
        <v>446.06277469177098</v>
      </c>
      <c r="Q108" s="42">
        <v>1351.8</v>
      </c>
      <c r="R108" s="42">
        <v>4.7530000000000001</v>
      </c>
      <c r="S108" s="42">
        <v>16.335699999999999</v>
      </c>
      <c r="T108" s="42">
        <v>133.28101739042799</v>
      </c>
      <c r="U108" s="42">
        <v>0.60099999999999998</v>
      </c>
      <c r="V108" s="42">
        <v>278.008636081715</v>
      </c>
      <c r="W108" s="42">
        <v>3.6659999999999999</v>
      </c>
      <c r="X108" s="42">
        <v>56.573999999999998</v>
      </c>
      <c r="Y108" s="42">
        <v>3.9546000000000001</v>
      </c>
      <c r="Z108" s="42">
        <v>92.581000000000003</v>
      </c>
      <c r="AA108" s="42">
        <v>1.3491</v>
      </c>
      <c r="AB108" s="42">
        <v>18.618600000000001</v>
      </c>
      <c r="AC108" s="42">
        <v>299.16772539085599</v>
      </c>
      <c r="AD108" s="42" t="s">
        <v>38</v>
      </c>
      <c r="AE108" s="42">
        <v>6.7507999999999999</v>
      </c>
      <c r="AF108" s="42">
        <v>38.792000000000002</v>
      </c>
      <c r="AG108" s="42">
        <v>36.174327734701698</v>
      </c>
      <c r="AH108" s="42">
        <v>134.49645000839999</v>
      </c>
      <c r="AI108" s="42">
        <v>0.376</v>
      </c>
      <c r="AJ108" s="42">
        <v>32.077027137726802</v>
      </c>
      <c r="AK108" s="42">
        <v>0.30725000000000002</v>
      </c>
      <c r="AL108" s="42">
        <v>46.118727213267398</v>
      </c>
      <c r="AM108" s="42">
        <v>0.38450000000000001</v>
      </c>
      <c r="AN108" s="42" t="s">
        <v>38</v>
      </c>
      <c r="AO108" s="42">
        <v>3.75</v>
      </c>
      <c r="AP108" s="42">
        <v>3.1183216588997502</v>
      </c>
      <c r="AQ108" s="42">
        <v>3.6724999999999999</v>
      </c>
      <c r="AR108" s="36">
        <v>0.70899999999999996</v>
      </c>
      <c r="AS108" s="36">
        <v>47.550601118909398</v>
      </c>
    </row>
    <row r="109" spans="1:45" x14ac:dyDescent="0.25">
      <c r="A109" s="5">
        <v>9</v>
      </c>
      <c r="B109" s="42">
        <v>1.0867</v>
      </c>
      <c r="C109" s="42">
        <v>7.2337999999999996</v>
      </c>
      <c r="D109" s="79">
        <v>0.66080000000000005</v>
      </c>
      <c r="E109" s="79">
        <v>7.3499999999999996E-2</v>
      </c>
      <c r="F109" s="42">
        <v>5.0073999999999996</v>
      </c>
      <c r="G109" s="42">
        <v>1.3478000000000001</v>
      </c>
      <c r="H109" s="79">
        <v>946.71</v>
      </c>
      <c r="I109" s="79">
        <v>3765.8747348794</v>
      </c>
      <c r="J109" s="42">
        <v>23.353000000000002</v>
      </c>
      <c r="K109" s="42">
        <v>359.43990713696599</v>
      </c>
      <c r="L109" s="42">
        <v>138.82343752195499</v>
      </c>
      <c r="M109" s="42" t="s">
        <v>38</v>
      </c>
      <c r="N109" s="42">
        <v>15868.1294497607</v>
      </c>
      <c r="O109" s="87">
        <v>42449.632318269199</v>
      </c>
      <c r="P109" s="42">
        <v>446.46593632234101</v>
      </c>
      <c r="Q109" s="42">
        <v>1353.6</v>
      </c>
      <c r="R109" s="42">
        <v>4.7504999999999997</v>
      </c>
      <c r="S109" s="42">
        <v>16.3932</v>
      </c>
      <c r="T109" s="42">
        <v>133.183448391398</v>
      </c>
      <c r="U109" s="42">
        <v>0.60460000000000003</v>
      </c>
      <c r="V109" s="42">
        <v>277.986178694432</v>
      </c>
      <c r="W109" s="42">
        <v>3.6840000000000002</v>
      </c>
      <c r="X109" s="42" t="s">
        <v>38</v>
      </c>
      <c r="Y109" s="42">
        <v>3.9222999999999999</v>
      </c>
      <c r="Z109" s="42">
        <v>92.746300000000005</v>
      </c>
      <c r="AA109" s="42">
        <v>1.3478000000000001</v>
      </c>
      <c r="AB109" s="42">
        <v>18.5259</v>
      </c>
      <c r="AC109" s="42">
        <v>298.66106540809</v>
      </c>
      <c r="AD109" s="42">
        <v>36.558</v>
      </c>
      <c r="AE109" s="42">
        <v>6.7615999999999996</v>
      </c>
      <c r="AF109" s="42">
        <v>38.494</v>
      </c>
      <c r="AG109" s="42">
        <v>36.140040085141202</v>
      </c>
      <c r="AH109" s="42">
        <v>134.55481985267099</v>
      </c>
      <c r="AI109" s="42">
        <v>0.376</v>
      </c>
      <c r="AJ109" s="42">
        <v>32.289642959103901</v>
      </c>
      <c r="AK109" s="42" t="s">
        <v>38</v>
      </c>
      <c r="AL109" s="42">
        <v>46.118769464006</v>
      </c>
      <c r="AM109" s="42" t="s">
        <v>38</v>
      </c>
      <c r="AN109" s="42" t="s">
        <v>38</v>
      </c>
      <c r="AO109" s="42">
        <v>3.75</v>
      </c>
      <c r="AP109" s="42">
        <v>3.11782853755434</v>
      </c>
      <c r="AQ109" s="42">
        <v>3.6724999999999999</v>
      </c>
      <c r="AR109" s="36">
        <v>0.70899999999999996</v>
      </c>
      <c r="AS109" s="36">
        <v>47.551536527020701</v>
      </c>
    </row>
    <row r="110" spans="1:45" x14ac:dyDescent="0.25">
      <c r="A110" s="5">
        <v>10</v>
      </c>
      <c r="B110" s="42">
        <v>1.0860000000000001</v>
      </c>
      <c r="C110" s="42">
        <v>7.2328999999999999</v>
      </c>
      <c r="D110" s="79">
        <v>0.66210000000000002</v>
      </c>
      <c r="E110" s="79">
        <v>7.3700000000000002E-2</v>
      </c>
      <c r="F110" s="42">
        <v>5.0648</v>
      </c>
      <c r="G110" s="42" t="s">
        <v>38</v>
      </c>
      <c r="H110" s="79">
        <v>940.61</v>
      </c>
      <c r="I110" s="79">
        <v>3806.3751436404</v>
      </c>
      <c r="J110" s="42">
        <v>23.353999999999999</v>
      </c>
      <c r="K110" s="42">
        <v>364.51489657054901</v>
      </c>
      <c r="L110" s="42">
        <v>140.00002854998601</v>
      </c>
      <c r="M110" s="42">
        <v>83.225300000000004</v>
      </c>
      <c r="N110" s="42">
        <v>15973.019416729199</v>
      </c>
      <c r="O110" s="87">
        <v>41823.958094893998</v>
      </c>
      <c r="P110" s="42">
        <v>447.92465961613499</v>
      </c>
      <c r="Q110" s="42" t="s">
        <v>38</v>
      </c>
      <c r="R110" s="42" t="s">
        <v>38</v>
      </c>
      <c r="S110" s="42">
        <v>16.488299999999999</v>
      </c>
      <c r="T110" s="42">
        <v>133.46396835922101</v>
      </c>
      <c r="U110" s="42">
        <v>0.60594999999999999</v>
      </c>
      <c r="V110" s="42">
        <v>277.938135764957</v>
      </c>
      <c r="W110" s="42">
        <v>3.7010000000000001</v>
      </c>
      <c r="X110" s="42" t="s">
        <v>38</v>
      </c>
      <c r="Y110" s="42">
        <v>3.9264000000000001</v>
      </c>
      <c r="Z110" s="42">
        <v>93.219800000000006</v>
      </c>
      <c r="AA110" s="42" t="s">
        <v>38</v>
      </c>
      <c r="AB110" s="42">
        <v>18.572600000000001</v>
      </c>
      <c r="AC110" s="42">
        <v>298.438889886911</v>
      </c>
      <c r="AD110" s="42">
        <v>36.328000000000003</v>
      </c>
      <c r="AE110" s="42" t="s">
        <v>38</v>
      </c>
      <c r="AF110" s="42">
        <v>38.537999999999997</v>
      </c>
      <c r="AG110" s="42">
        <v>36.156471817932797</v>
      </c>
      <c r="AH110" s="42">
        <v>134.610993841604</v>
      </c>
      <c r="AI110" s="42">
        <v>0.376</v>
      </c>
      <c r="AJ110" s="42">
        <v>32.2840300862348</v>
      </c>
      <c r="AK110" s="42" t="s">
        <v>38</v>
      </c>
      <c r="AL110" s="42">
        <v>46.084618244618497</v>
      </c>
      <c r="AM110" s="42" t="s">
        <v>38</v>
      </c>
      <c r="AN110" s="42" t="s">
        <v>38</v>
      </c>
      <c r="AO110" s="42">
        <v>3.75</v>
      </c>
      <c r="AP110" s="42">
        <v>3.1117469068313199</v>
      </c>
      <c r="AQ110" s="42">
        <v>3.6724999999999999</v>
      </c>
      <c r="AR110" s="36">
        <v>0.70899999999999996</v>
      </c>
      <c r="AS110" s="36">
        <v>47.551695587963401</v>
      </c>
    </row>
    <row r="111" spans="1:45" x14ac:dyDescent="0.25">
      <c r="A111" s="5">
        <v>11</v>
      </c>
      <c r="B111" s="42">
        <v>1.0729</v>
      </c>
      <c r="C111" s="42">
        <v>7.2367999999999997</v>
      </c>
      <c r="D111" s="79">
        <v>0.65229999999999999</v>
      </c>
      <c r="E111" s="79">
        <v>7.2999999999999995E-2</v>
      </c>
      <c r="F111" s="42">
        <v>5.0758999999999999</v>
      </c>
      <c r="G111" s="42">
        <v>1.3531</v>
      </c>
      <c r="H111" s="79">
        <v>953.51</v>
      </c>
      <c r="I111" s="79">
        <v>3823.8872668764102</v>
      </c>
      <c r="J111" s="42">
        <v>23.666</v>
      </c>
      <c r="K111" s="42">
        <v>363.42029890325603</v>
      </c>
      <c r="L111" s="42">
        <v>140.39275459448001</v>
      </c>
      <c r="M111" s="42" t="s">
        <v>38</v>
      </c>
      <c r="N111" s="42">
        <v>16002.1954834687</v>
      </c>
      <c r="O111" s="87">
        <v>41786.0514231462</v>
      </c>
      <c r="P111" s="42">
        <v>447.73262599277399</v>
      </c>
      <c r="Q111" s="42">
        <v>1354.4</v>
      </c>
      <c r="R111" s="42" t="s">
        <v>38</v>
      </c>
      <c r="S111" s="42">
        <v>16.458300000000001</v>
      </c>
      <c r="T111" s="42">
        <v>133.38326045900101</v>
      </c>
      <c r="U111" s="42">
        <v>0.59809999999999997</v>
      </c>
      <c r="V111" s="42">
        <v>277.98336930089602</v>
      </c>
      <c r="W111" s="42">
        <v>3.702</v>
      </c>
      <c r="X111" s="42">
        <v>56.554000000000002</v>
      </c>
      <c r="Y111" s="42">
        <v>3.9706999999999999</v>
      </c>
      <c r="Z111" s="42">
        <v>93.7196</v>
      </c>
      <c r="AA111" s="42">
        <v>1.3531</v>
      </c>
      <c r="AB111" s="42">
        <v>18.8005</v>
      </c>
      <c r="AC111" s="42">
        <v>298.50147337390098</v>
      </c>
      <c r="AD111" s="42">
        <v>36.631999999999998</v>
      </c>
      <c r="AE111" s="42">
        <v>6.7618</v>
      </c>
      <c r="AF111" s="42">
        <v>38.664000000000001</v>
      </c>
      <c r="AG111" s="42">
        <v>36.139735380529203</v>
      </c>
      <c r="AH111" s="42">
        <v>134.73794031204599</v>
      </c>
      <c r="AI111" s="42">
        <v>0.376</v>
      </c>
      <c r="AJ111" s="42">
        <v>32.314554200981902</v>
      </c>
      <c r="AK111" s="42" t="s">
        <v>38</v>
      </c>
      <c r="AL111" s="42">
        <v>46.0854179417315</v>
      </c>
      <c r="AM111" s="42" t="s">
        <v>38</v>
      </c>
      <c r="AN111" s="42" t="s">
        <v>38</v>
      </c>
      <c r="AO111" s="42">
        <v>3.75</v>
      </c>
      <c r="AP111" s="42">
        <v>3.1117230337283099</v>
      </c>
      <c r="AQ111" s="42">
        <v>3.6724999999999999</v>
      </c>
      <c r="AR111" s="36">
        <v>0.70899999999999996</v>
      </c>
      <c r="AS111" s="36">
        <v>47.549639953496502</v>
      </c>
    </row>
    <row r="112" spans="1:45" x14ac:dyDescent="0.25">
      <c r="A112" s="5">
        <v>12</v>
      </c>
      <c r="B112" s="42">
        <v>1.0651999999999999</v>
      </c>
      <c r="C112" s="42">
        <v>7.2374999999999998</v>
      </c>
      <c r="D112" s="79">
        <v>0.65259999999999996</v>
      </c>
      <c r="E112" s="79">
        <v>7.2999999999999995E-2</v>
      </c>
      <c r="F112" s="42">
        <v>5.1357999999999997</v>
      </c>
      <c r="G112" s="42">
        <v>1.3553999999999999</v>
      </c>
      <c r="H112" s="79">
        <v>957.03</v>
      </c>
      <c r="I112" s="79">
        <v>3863.26678689454</v>
      </c>
      <c r="J112" s="42">
        <v>23.782</v>
      </c>
      <c r="K112" s="42">
        <v>368.95180549496303</v>
      </c>
      <c r="L112" s="42">
        <v>141.53584183463201</v>
      </c>
      <c r="M112" s="42">
        <v>83.393100000000004</v>
      </c>
      <c r="N112" s="42">
        <v>16114.4916919404</v>
      </c>
      <c r="O112" s="87">
        <v>41809.347322460999</v>
      </c>
      <c r="P112" s="42">
        <v>449.27673201531502</v>
      </c>
      <c r="Q112" s="42">
        <v>1363.7</v>
      </c>
      <c r="R112" s="42">
        <v>4.7685000000000004</v>
      </c>
      <c r="S112" s="42">
        <v>16.6693</v>
      </c>
      <c r="T112" s="42">
        <v>133.81462655999201</v>
      </c>
      <c r="U112" s="42">
        <v>0.60094999999999998</v>
      </c>
      <c r="V112" s="42">
        <v>277.98594248216301</v>
      </c>
      <c r="W112" s="42" t="s">
        <v>38</v>
      </c>
      <c r="X112" s="42">
        <v>56.503</v>
      </c>
      <c r="Y112" s="42">
        <v>3.9983</v>
      </c>
      <c r="Z112" s="42">
        <v>93.441900000000004</v>
      </c>
      <c r="AA112" s="42">
        <v>1.3553999999999999</v>
      </c>
      <c r="AB112" s="42">
        <v>18.686599999999999</v>
      </c>
      <c r="AC112" s="42">
        <v>298.35960005307999</v>
      </c>
      <c r="AD112" s="42" t="s">
        <v>38</v>
      </c>
      <c r="AE112" s="42">
        <v>6.7557999999999998</v>
      </c>
      <c r="AF112" s="42">
        <v>38.787999999999997</v>
      </c>
      <c r="AG112" s="42">
        <v>36.185584976237799</v>
      </c>
      <c r="AH112" s="42">
        <v>134.63513950610999</v>
      </c>
      <c r="AI112" s="42">
        <v>0.376</v>
      </c>
      <c r="AJ112" s="42">
        <v>32.358858032384497</v>
      </c>
      <c r="AK112" s="42" t="s">
        <v>38</v>
      </c>
      <c r="AL112" s="42">
        <v>46.378173859259</v>
      </c>
      <c r="AM112" s="42" t="s">
        <v>38</v>
      </c>
      <c r="AN112" s="42" t="s">
        <v>38</v>
      </c>
      <c r="AO112" s="42" t="s">
        <v>38</v>
      </c>
      <c r="AP112" s="42">
        <v>3.1091980882343502</v>
      </c>
      <c r="AQ112" s="42" t="s">
        <v>38</v>
      </c>
      <c r="AR112" s="36">
        <v>0.70899999999999996</v>
      </c>
      <c r="AS112" s="36">
        <v>47.577563614052202</v>
      </c>
    </row>
    <row r="113" spans="1:45" x14ac:dyDescent="0.25">
      <c r="A113" s="5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87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>
        <v>14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15</v>
      </c>
      <c r="B115" s="42">
        <v>1.0656000000000001</v>
      </c>
      <c r="C115" s="42">
        <v>7.2385999999999999</v>
      </c>
      <c r="D115" s="79">
        <v>0.64880000000000004</v>
      </c>
      <c r="E115" s="79">
        <v>7.2800000000000004E-2</v>
      </c>
      <c r="F115" s="42">
        <v>5.1740000000000004</v>
      </c>
      <c r="G115" s="42">
        <v>1.3604000000000001</v>
      </c>
      <c r="H115" s="79">
        <v>964.59</v>
      </c>
      <c r="I115" s="79">
        <v>3887.8772161212901</v>
      </c>
      <c r="J115" s="42">
        <v>23.768000000000001</v>
      </c>
      <c r="K115" s="42">
        <v>369.98423847975801</v>
      </c>
      <c r="L115" s="42">
        <v>141.40279083497001</v>
      </c>
      <c r="M115" s="42">
        <v>83.4422</v>
      </c>
      <c r="N115" s="42">
        <v>16076.558742311199</v>
      </c>
      <c r="O115" s="87">
        <v>41887.9501379883</v>
      </c>
      <c r="P115" s="42">
        <v>448.739709930554</v>
      </c>
      <c r="Q115" s="42">
        <v>1371.6</v>
      </c>
      <c r="R115" s="42">
        <v>4.7774999999999999</v>
      </c>
      <c r="S115" s="42">
        <v>16.6815</v>
      </c>
      <c r="T115" s="42">
        <v>133.67996671362999</v>
      </c>
      <c r="U115" s="42">
        <v>0.59419999999999995</v>
      </c>
      <c r="V115" s="42">
        <v>277.97772351009701</v>
      </c>
      <c r="W115" s="42">
        <v>3.7109999999999999</v>
      </c>
      <c r="X115" s="42" t="s">
        <v>38</v>
      </c>
      <c r="Y115" s="42">
        <v>4.0209000000000001</v>
      </c>
      <c r="Z115" s="42">
        <v>93.589100000000002</v>
      </c>
      <c r="AA115" s="42">
        <v>1.3604000000000001</v>
      </c>
      <c r="AB115" s="42">
        <v>18.8782</v>
      </c>
      <c r="AC115" s="42">
        <v>298.93402349696203</v>
      </c>
      <c r="AD115" s="42" t="s">
        <v>38</v>
      </c>
      <c r="AE115" s="42">
        <v>6.7533000000000003</v>
      </c>
      <c r="AF115" s="42">
        <v>38.890999999999998</v>
      </c>
      <c r="AG115" s="42">
        <v>36.242804236240097</v>
      </c>
      <c r="AH115" s="42">
        <v>134.83001712757999</v>
      </c>
      <c r="AI115" s="42">
        <v>0.376</v>
      </c>
      <c r="AJ115" s="42">
        <v>32.430751908222497</v>
      </c>
      <c r="AK115" s="42">
        <v>0.308</v>
      </c>
      <c r="AL115" s="42">
        <v>47.713831402041599</v>
      </c>
      <c r="AM115" s="42">
        <v>0.38450000000000001</v>
      </c>
      <c r="AN115" s="42">
        <v>3.64</v>
      </c>
      <c r="AO115" s="42">
        <v>3.75</v>
      </c>
      <c r="AP115" s="42">
        <v>3.1604957542253298</v>
      </c>
      <c r="AQ115" s="42">
        <v>3.6724999999999999</v>
      </c>
      <c r="AR115" s="36">
        <v>0.70899999999999996</v>
      </c>
      <c r="AS115" s="36">
        <v>48.250131794345897</v>
      </c>
    </row>
    <row r="116" spans="1:45" x14ac:dyDescent="0.25">
      <c r="A116" s="5">
        <v>16</v>
      </c>
      <c r="B116" s="42">
        <v>1.0637000000000001</v>
      </c>
      <c r="C116" s="42">
        <v>7.2396000000000003</v>
      </c>
      <c r="D116" s="79">
        <v>0.64259999999999995</v>
      </c>
      <c r="E116" s="79">
        <v>7.22E-2</v>
      </c>
      <c r="F116" s="42">
        <v>5.2628000000000004</v>
      </c>
      <c r="G116" s="42">
        <v>1.3668</v>
      </c>
      <c r="H116" s="79">
        <v>978.07</v>
      </c>
      <c r="I116" s="79">
        <v>3935.1496516176899</v>
      </c>
      <c r="J116" s="42">
        <v>23.713000000000001</v>
      </c>
      <c r="K116" s="42">
        <v>371.947387200609</v>
      </c>
      <c r="L116" s="42">
        <v>141.77977241611001</v>
      </c>
      <c r="M116" s="42">
        <v>83.498199999999997</v>
      </c>
      <c r="N116" s="42">
        <v>16275.227119392801</v>
      </c>
      <c r="O116" s="87">
        <v>41963.108637347003</v>
      </c>
      <c r="P116" s="42">
        <v>448.20307584967799</v>
      </c>
      <c r="Q116" s="42">
        <v>1383.7</v>
      </c>
      <c r="R116" s="42">
        <v>4.7930000000000001</v>
      </c>
      <c r="S116" s="42">
        <v>17.025200000000002</v>
      </c>
      <c r="T116" s="42">
        <v>133.93382837245301</v>
      </c>
      <c r="U116" s="42">
        <v>0.5887</v>
      </c>
      <c r="V116" s="42">
        <v>278.10261373871401</v>
      </c>
      <c r="W116" s="42">
        <v>3.7469999999999999</v>
      </c>
      <c r="X116" s="42">
        <v>56.752000000000002</v>
      </c>
      <c r="Y116" s="42">
        <v>4.0686999999999998</v>
      </c>
      <c r="Z116" s="42">
        <v>94.074200000000005</v>
      </c>
      <c r="AA116" s="42">
        <v>1.3668</v>
      </c>
      <c r="AB116" s="42">
        <v>19.108599999999999</v>
      </c>
      <c r="AC116" s="42">
        <v>299.97026980941098</v>
      </c>
      <c r="AD116" s="42" t="s">
        <v>38</v>
      </c>
      <c r="AE116" s="42" t="s">
        <v>38</v>
      </c>
      <c r="AF116" s="42">
        <v>39.222999999999999</v>
      </c>
      <c r="AG116" s="42">
        <v>36.237187935323597</v>
      </c>
      <c r="AH116" s="42">
        <v>134.81975345793001</v>
      </c>
      <c r="AI116" s="42">
        <v>0.376</v>
      </c>
      <c r="AJ116" s="42">
        <v>32.5090490562228</v>
      </c>
      <c r="AK116" s="42">
        <v>0.30814999999999998</v>
      </c>
      <c r="AL116" s="42">
        <v>46.675172620557497</v>
      </c>
      <c r="AM116" s="42" t="s">
        <v>38</v>
      </c>
      <c r="AN116" s="42">
        <v>3.64</v>
      </c>
      <c r="AO116" s="42">
        <v>3.75</v>
      </c>
      <c r="AP116" s="42">
        <v>3.1589638652341598</v>
      </c>
      <c r="AQ116" s="42">
        <v>3.6724999999999999</v>
      </c>
      <c r="AR116" s="36">
        <v>0.70899999999999996</v>
      </c>
      <c r="AS116" s="36">
        <v>48.498909442886102</v>
      </c>
    </row>
    <row r="117" spans="1:45" x14ac:dyDescent="0.25">
      <c r="A117" s="5">
        <v>17</v>
      </c>
      <c r="B117" s="42">
        <v>1.0638000000000001</v>
      </c>
      <c r="C117" s="42">
        <v>7.2382</v>
      </c>
      <c r="D117" s="79">
        <v>0.64080000000000004</v>
      </c>
      <c r="E117" s="79">
        <v>7.22E-2</v>
      </c>
      <c r="F117" s="42">
        <v>5.2462999999999997</v>
      </c>
      <c r="G117" s="42">
        <v>1.3641000000000001</v>
      </c>
      <c r="H117" s="79">
        <v>985.05</v>
      </c>
      <c r="I117" s="79">
        <v>3910.7886284282699</v>
      </c>
      <c r="J117" s="42">
        <v>23.713999999999999</v>
      </c>
      <c r="K117" s="42">
        <v>369.81803181032802</v>
      </c>
      <c r="L117" s="42">
        <v>141.25264459129201</v>
      </c>
      <c r="M117" s="42" t="s">
        <v>38</v>
      </c>
      <c r="N117" s="42">
        <v>16250.801640830199</v>
      </c>
      <c r="O117" s="87">
        <v>41834.335017763296</v>
      </c>
      <c r="P117" s="42">
        <v>448.35054034465298</v>
      </c>
      <c r="Q117" s="42">
        <v>1395.3</v>
      </c>
      <c r="R117" s="42">
        <v>4.7934999999999999</v>
      </c>
      <c r="S117" s="42">
        <v>16.994800000000001</v>
      </c>
      <c r="T117" s="42">
        <v>133.89340431686901</v>
      </c>
      <c r="U117" s="42">
        <v>0.59035000000000004</v>
      </c>
      <c r="V117" s="42">
        <v>278.272921497705</v>
      </c>
      <c r="W117" s="42">
        <v>3.738</v>
      </c>
      <c r="X117" s="42">
        <v>56.970999999999997</v>
      </c>
      <c r="Y117" s="42">
        <v>4.0740999999999996</v>
      </c>
      <c r="Z117" s="42">
        <v>94.324200000000005</v>
      </c>
      <c r="AA117" s="42">
        <v>1.3641000000000001</v>
      </c>
      <c r="AB117" s="42">
        <v>18.964099999999998</v>
      </c>
      <c r="AC117" s="42">
        <v>301.44172256576599</v>
      </c>
      <c r="AD117" s="42">
        <v>36.784999999999997</v>
      </c>
      <c r="AE117" s="42">
        <v>6.7554999999999996</v>
      </c>
      <c r="AF117" s="42">
        <v>38.707000000000001</v>
      </c>
      <c r="AG117" s="42">
        <v>36.243487001704302</v>
      </c>
      <c r="AH117" s="42">
        <v>134.801536835554</v>
      </c>
      <c r="AI117" s="42">
        <v>0.376</v>
      </c>
      <c r="AJ117" s="42">
        <v>32.500685901035098</v>
      </c>
      <c r="AK117" s="42">
        <v>0.30814999999999998</v>
      </c>
      <c r="AL117" s="42">
        <v>46.524241016437202</v>
      </c>
      <c r="AM117" s="42">
        <v>0.38450000000000001</v>
      </c>
      <c r="AN117" s="42">
        <v>3.64</v>
      </c>
      <c r="AO117" s="42">
        <v>3.75</v>
      </c>
      <c r="AP117" s="42">
        <v>3.1562207841876502</v>
      </c>
      <c r="AQ117" s="42">
        <v>3.6724999999999999</v>
      </c>
      <c r="AR117" s="36">
        <v>0.70899999999999996</v>
      </c>
      <c r="AS117" s="36">
        <v>48.500489443850597</v>
      </c>
    </row>
    <row r="118" spans="1:45" x14ac:dyDescent="0.25">
      <c r="A118" s="5">
        <v>18</v>
      </c>
      <c r="B118" s="42">
        <v>1.0679000000000001</v>
      </c>
      <c r="C118" s="42">
        <v>7.2393999999999998</v>
      </c>
      <c r="D118" s="79">
        <v>0.64480000000000004</v>
      </c>
      <c r="E118" s="79">
        <v>7.2599999999999998E-2</v>
      </c>
      <c r="F118" s="42">
        <v>5.2506000000000004</v>
      </c>
      <c r="G118" s="42">
        <v>1.3587</v>
      </c>
      <c r="H118" s="79">
        <v>974.97</v>
      </c>
      <c r="I118" s="79">
        <v>3929.5094176869702</v>
      </c>
      <c r="J118" s="42">
        <v>23.663</v>
      </c>
      <c r="K118" s="42">
        <v>369.90936223672401</v>
      </c>
      <c r="L118" s="42">
        <v>140.990623408885</v>
      </c>
      <c r="M118" s="42">
        <v>83.516999999999996</v>
      </c>
      <c r="N118" s="42">
        <v>16200.000260757201</v>
      </c>
      <c r="O118" s="87">
        <v>41800.465532642302</v>
      </c>
      <c r="P118" s="42">
        <v>446.17161057596098</v>
      </c>
      <c r="Q118" s="42">
        <v>1386.3</v>
      </c>
      <c r="R118" s="42">
        <v>4.7759999999999998</v>
      </c>
      <c r="S118" s="42">
        <v>17.1145</v>
      </c>
      <c r="T118" s="42">
        <v>133.791889787781</v>
      </c>
      <c r="U118" s="42">
        <v>0.59175</v>
      </c>
      <c r="V118" s="42">
        <v>278.44520309238197</v>
      </c>
      <c r="W118" s="42">
        <v>3.7349999999999999</v>
      </c>
      <c r="X118" s="42">
        <v>57.203000000000003</v>
      </c>
      <c r="Y118" s="42">
        <v>4.0559000000000003</v>
      </c>
      <c r="Z118" s="42">
        <v>94.092200000000005</v>
      </c>
      <c r="AA118" s="42">
        <v>1.3587</v>
      </c>
      <c r="AB118" s="42">
        <v>19.0337</v>
      </c>
      <c r="AC118" s="42">
        <v>301.23063040400598</v>
      </c>
      <c r="AD118" s="42">
        <v>36.749000000000002</v>
      </c>
      <c r="AE118" s="42">
        <v>6.7310999999999996</v>
      </c>
      <c r="AF118" s="42">
        <v>38.378</v>
      </c>
      <c r="AG118" s="42">
        <v>36.260868029607899</v>
      </c>
      <c r="AH118" s="42">
        <v>134.52801085852701</v>
      </c>
      <c r="AI118" s="42">
        <v>0.376</v>
      </c>
      <c r="AJ118" s="42">
        <v>32.514601887926702</v>
      </c>
      <c r="AK118" s="42">
        <v>0.30790000000000001</v>
      </c>
      <c r="AL118" s="42">
        <v>46.477473335337898</v>
      </c>
      <c r="AM118" s="42">
        <v>0.38450000000000001</v>
      </c>
      <c r="AN118" s="42">
        <v>3.64</v>
      </c>
      <c r="AO118" s="42">
        <v>3.75</v>
      </c>
      <c r="AP118" s="42">
        <v>3.1528043110373498</v>
      </c>
      <c r="AQ118" s="42">
        <v>3.6724999999999999</v>
      </c>
      <c r="AR118" s="36">
        <v>0.70899999999999996</v>
      </c>
      <c r="AS118" s="36">
        <v>48.3293975009585</v>
      </c>
    </row>
    <row r="119" spans="1:45" x14ac:dyDescent="0.25">
      <c r="A119" s="5">
        <v>19</v>
      </c>
      <c r="B119" s="42">
        <v>1.0652999999999999</v>
      </c>
      <c r="C119" s="42">
        <v>7.2407000000000004</v>
      </c>
      <c r="D119" s="79">
        <v>0.63970000000000005</v>
      </c>
      <c r="E119" s="79">
        <v>7.1999999999999995E-2</v>
      </c>
      <c r="F119" s="42">
        <v>5.2263000000000002</v>
      </c>
      <c r="G119" s="42">
        <v>1.3633999999999999</v>
      </c>
      <c r="H119" s="79">
        <v>968.44</v>
      </c>
      <c r="I119" s="79">
        <v>3934.8950293125599</v>
      </c>
      <c r="J119" s="42">
        <v>23.707000000000001</v>
      </c>
      <c r="K119" s="42">
        <v>370.09580388637102</v>
      </c>
      <c r="L119" s="42">
        <v>141.249839758945</v>
      </c>
      <c r="M119" s="42">
        <v>83.5214</v>
      </c>
      <c r="N119" s="42">
        <v>16204.152768982</v>
      </c>
      <c r="O119" s="87">
        <v>41756.4295331291</v>
      </c>
      <c r="P119" s="42">
        <v>446.396984628599</v>
      </c>
      <c r="Q119" s="42">
        <v>1375.9</v>
      </c>
      <c r="R119" s="42">
        <v>4.7815000000000003</v>
      </c>
      <c r="S119" s="42">
        <v>17.212</v>
      </c>
      <c r="T119" s="42">
        <v>133.49487378837699</v>
      </c>
      <c r="U119" s="42">
        <v>0.58665</v>
      </c>
      <c r="V119" s="42">
        <v>278.50001586162603</v>
      </c>
      <c r="W119" s="42">
        <v>3.6930000000000001</v>
      </c>
      <c r="X119" s="42">
        <v>57.094999999999999</v>
      </c>
      <c r="Y119" s="42">
        <v>4.0688000000000004</v>
      </c>
      <c r="Z119" s="42">
        <v>93.440899999999999</v>
      </c>
      <c r="AA119" s="42">
        <v>1.3633999999999999</v>
      </c>
      <c r="AB119" s="42">
        <v>19.246700000000001</v>
      </c>
      <c r="AC119" s="42">
        <v>302.04440564142402</v>
      </c>
      <c r="AD119" s="42">
        <v>36.869</v>
      </c>
      <c r="AE119" s="42">
        <v>6.7468000000000004</v>
      </c>
      <c r="AF119" s="42">
        <v>38.506</v>
      </c>
      <c r="AG119" s="42">
        <v>36.296699631602202</v>
      </c>
      <c r="AH119" s="42">
        <v>134.57942355292201</v>
      </c>
      <c r="AI119" s="42">
        <v>0.376</v>
      </c>
      <c r="AJ119" s="42">
        <v>32.596652794524097</v>
      </c>
      <c r="AK119" s="42" t="s">
        <v>38</v>
      </c>
      <c r="AL119" s="42">
        <v>46.499256871405599</v>
      </c>
      <c r="AM119" s="42" t="s">
        <v>38</v>
      </c>
      <c r="AN119" s="42" t="s">
        <v>38</v>
      </c>
      <c r="AO119" s="42" t="s">
        <v>38</v>
      </c>
      <c r="AP119" s="42">
        <v>3.1532880036898101</v>
      </c>
      <c r="AQ119" s="42" t="s">
        <v>38</v>
      </c>
      <c r="AR119" s="36">
        <v>0.70899999999999996</v>
      </c>
      <c r="AS119" s="36">
        <v>48.3337776604358</v>
      </c>
    </row>
    <row r="120" spans="1:45" x14ac:dyDescent="0.25">
      <c r="A120" s="5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87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>
        <v>21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22</v>
      </c>
      <c r="B122" s="42">
        <v>1.0631999999999999</v>
      </c>
      <c r="C122" s="42">
        <v>7.2435999999999998</v>
      </c>
      <c r="D122" s="79">
        <v>0.64339999999999997</v>
      </c>
      <c r="E122" s="79">
        <v>7.22E-2</v>
      </c>
      <c r="F122" s="42">
        <v>5.2037000000000004</v>
      </c>
      <c r="G122" s="42">
        <v>1.3613</v>
      </c>
      <c r="H122" s="79">
        <v>956.32</v>
      </c>
      <c r="I122" s="79">
        <v>3924.7797429647899</v>
      </c>
      <c r="J122" s="42">
        <v>23.760999999999999</v>
      </c>
      <c r="K122" s="42">
        <v>370.41702885968198</v>
      </c>
      <c r="L122" s="42">
        <v>141.167310403714</v>
      </c>
      <c r="M122" s="42">
        <v>83.411299999999997</v>
      </c>
      <c r="N122" s="42">
        <v>16251.129737298999</v>
      </c>
      <c r="O122" s="87">
        <v>41830.266967298703</v>
      </c>
      <c r="P122" s="42">
        <v>445.807706620803</v>
      </c>
      <c r="Q122" s="42">
        <v>1385</v>
      </c>
      <c r="R122" s="42">
        <v>4.7839999999999998</v>
      </c>
      <c r="S122" s="42">
        <v>17.124300000000002</v>
      </c>
      <c r="T122" s="42">
        <v>133.47577185425001</v>
      </c>
      <c r="U122" s="42">
        <v>0.59255000000000002</v>
      </c>
      <c r="V122" s="42">
        <v>278.54000565478998</v>
      </c>
      <c r="W122" s="42">
        <v>3.6850000000000001</v>
      </c>
      <c r="X122" s="42">
        <v>57.537999999999997</v>
      </c>
      <c r="Y122" s="42">
        <v>4.0540000000000003</v>
      </c>
      <c r="Z122" s="42">
        <v>93.251900000000006</v>
      </c>
      <c r="AA122" s="42">
        <v>1.3633999999999999</v>
      </c>
      <c r="AB122" s="42">
        <v>19.0886</v>
      </c>
      <c r="AC122" s="42">
        <v>300.69454017394003</v>
      </c>
      <c r="AD122" s="42">
        <v>36.988</v>
      </c>
      <c r="AE122" s="42">
        <v>6.7443</v>
      </c>
      <c r="AF122" s="42" t="s">
        <v>38</v>
      </c>
      <c r="AG122" s="42">
        <v>36.296962001777899</v>
      </c>
      <c r="AH122" s="42">
        <v>134.73322155575099</v>
      </c>
      <c r="AI122" s="42">
        <v>0.376</v>
      </c>
      <c r="AJ122" s="42">
        <v>32.504353148434497</v>
      </c>
      <c r="AK122" s="42">
        <v>0.30790000000000001</v>
      </c>
      <c r="AL122" s="42">
        <v>46.498087361148002</v>
      </c>
      <c r="AM122" s="42">
        <v>0.38450000000000001</v>
      </c>
      <c r="AN122" s="42">
        <v>3.64</v>
      </c>
      <c r="AO122" s="42">
        <v>3.75</v>
      </c>
      <c r="AP122" s="42">
        <v>3.1564058080092798</v>
      </c>
      <c r="AQ122" s="42">
        <v>3.6724999999999999</v>
      </c>
      <c r="AR122" s="36">
        <v>0.70899999999999996</v>
      </c>
      <c r="AS122" s="36">
        <v>48.149502050944797</v>
      </c>
    </row>
    <row r="123" spans="1:45" x14ac:dyDescent="0.25">
      <c r="A123" s="5">
        <v>23</v>
      </c>
      <c r="B123" s="42">
        <v>1.0673999999999999</v>
      </c>
      <c r="C123" s="42">
        <v>7.2464000000000004</v>
      </c>
      <c r="D123" s="79">
        <v>0.64549999999999996</v>
      </c>
      <c r="E123" s="79">
        <v>7.1999999999999995E-2</v>
      </c>
      <c r="F123" s="42">
        <v>5.1619999999999999</v>
      </c>
      <c r="G123" s="42">
        <v>1.3613</v>
      </c>
      <c r="H123" s="79">
        <v>953.75</v>
      </c>
      <c r="I123" s="79">
        <v>3908.2383201798998</v>
      </c>
      <c r="J123" s="42">
        <v>23.672000000000001</v>
      </c>
      <c r="K123" s="42">
        <v>367.85480419939302</v>
      </c>
      <c r="L123" s="42">
        <v>140.56840878693501</v>
      </c>
      <c r="M123" s="42">
        <v>83.376499999999993</v>
      </c>
      <c r="N123" s="42">
        <v>16144.724321395999</v>
      </c>
      <c r="O123" s="87">
        <v>41922.095944762303</v>
      </c>
      <c r="P123" s="42">
        <v>443.79954151166402</v>
      </c>
      <c r="Q123" s="42">
        <v>1380.6</v>
      </c>
      <c r="R123" s="42">
        <v>4.7789999999999999</v>
      </c>
      <c r="S123" s="42">
        <v>16.999500000000001</v>
      </c>
      <c r="T123" s="42">
        <v>133.33229326808399</v>
      </c>
      <c r="U123" s="42">
        <v>0.59189999999999998</v>
      </c>
      <c r="V123" s="42">
        <v>278.54551349397798</v>
      </c>
      <c r="W123" s="42">
        <v>3.694</v>
      </c>
      <c r="X123" s="42">
        <v>57.514000000000003</v>
      </c>
      <c r="Y123" s="42">
        <v>4.0609999999999999</v>
      </c>
      <c r="Z123" s="42">
        <v>93.291799999999995</v>
      </c>
      <c r="AA123" s="42">
        <v>1.3613</v>
      </c>
      <c r="AB123" s="42">
        <v>19.199200000000001</v>
      </c>
      <c r="AC123" s="42">
        <v>299.92165925753</v>
      </c>
      <c r="AD123" s="42">
        <v>37.024999999999999</v>
      </c>
      <c r="AE123" s="42">
        <v>6.7645999999999997</v>
      </c>
      <c r="AF123" s="42">
        <v>38.345999999999997</v>
      </c>
      <c r="AG123" s="42">
        <v>36.304201075894902</v>
      </c>
      <c r="AH123" s="42">
        <v>134.427221523745</v>
      </c>
      <c r="AI123" s="42">
        <v>0.376</v>
      </c>
      <c r="AJ123" s="42">
        <v>32.572287018092098</v>
      </c>
      <c r="AK123" s="42">
        <v>0.30790000000000001</v>
      </c>
      <c r="AL123" s="42">
        <v>46.518402837015003</v>
      </c>
      <c r="AM123" s="42">
        <v>0.38450000000000001</v>
      </c>
      <c r="AN123" s="42">
        <v>3.64</v>
      </c>
      <c r="AO123" s="42">
        <v>3.75</v>
      </c>
      <c r="AP123" s="42">
        <v>3.1499340619620302</v>
      </c>
      <c r="AQ123" s="42">
        <v>3.6724999999999999</v>
      </c>
      <c r="AR123" s="36">
        <v>0.70899999999999996</v>
      </c>
      <c r="AS123" s="36">
        <v>48.051442219149699</v>
      </c>
    </row>
    <row r="124" spans="1:45" x14ac:dyDescent="0.25">
      <c r="A124" s="5">
        <v>24</v>
      </c>
      <c r="B124" s="42">
        <v>1.0686</v>
      </c>
      <c r="C124" s="42">
        <v>7.2458</v>
      </c>
      <c r="D124" s="79">
        <v>0.65190000000000003</v>
      </c>
      <c r="E124" s="79">
        <v>7.2300000000000003E-2</v>
      </c>
      <c r="F124" s="42">
        <v>5.1585999999999999</v>
      </c>
      <c r="G124" s="42">
        <v>1.3595999999999999</v>
      </c>
      <c r="H124" s="79">
        <v>950.77</v>
      </c>
      <c r="I124" s="79">
        <v>3936.6267737057001</v>
      </c>
      <c r="J124" s="42">
        <v>23.616</v>
      </c>
      <c r="K124" s="42">
        <v>368.78507802561398</v>
      </c>
      <c r="L124" s="42">
        <v>140.462883640082</v>
      </c>
      <c r="M124" s="42">
        <v>83.298699999999997</v>
      </c>
      <c r="N124" s="42">
        <v>16244.840435415699</v>
      </c>
      <c r="O124" s="87">
        <v>41860.838490793198</v>
      </c>
      <c r="P124" s="42">
        <v>443.94066675234598</v>
      </c>
      <c r="Q124" s="42">
        <v>1377.9</v>
      </c>
      <c r="R124" s="42">
        <v>4.7755000000000001</v>
      </c>
      <c r="S124" s="42">
        <v>17.1098</v>
      </c>
      <c r="T124" s="42">
        <v>133.41052580978101</v>
      </c>
      <c r="U124" s="42">
        <v>0.59424999999999994</v>
      </c>
      <c r="V124" s="42">
        <v>278.455624285135</v>
      </c>
      <c r="W124" s="42">
        <v>3.714</v>
      </c>
      <c r="X124" s="42">
        <v>57.448999999999998</v>
      </c>
      <c r="Y124" s="42">
        <v>4.0416999999999996</v>
      </c>
      <c r="Z124" s="42">
        <v>92.505799999999994</v>
      </c>
      <c r="AA124" s="42">
        <v>1.3595999999999999</v>
      </c>
      <c r="AB124" s="42">
        <v>19.126200000000001</v>
      </c>
      <c r="AC124" s="42">
        <v>298.35884120217298</v>
      </c>
      <c r="AD124" s="42">
        <v>36.911999999999999</v>
      </c>
      <c r="AE124" s="42">
        <v>6.7633999999999999</v>
      </c>
      <c r="AF124" s="42">
        <v>38.341999999999999</v>
      </c>
      <c r="AG124" s="42">
        <v>36.321840421764499</v>
      </c>
      <c r="AH124" s="42">
        <v>134.55481144187101</v>
      </c>
      <c r="AI124" s="42">
        <v>0.376</v>
      </c>
      <c r="AJ124" s="42">
        <v>32.538560523526897</v>
      </c>
      <c r="AK124" s="42">
        <v>0.30775000000000002</v>
      </c>
      <c r="AL124" s="42">
        <v>46.397712660903501</v>
      </c>
      <c r="AM124" s="42">
        <v>0.38450000000000001</v>
      </c>
      <c r="AN124" s="42">
        <v>3.64</v>
      </c>
      <c r="AO124" s="42">
        <v>3.75</v>
      </c>
      <c r="AP124" s="42">
        <v>3.1485033365681199</v>
      </c>
      <c r="AQ124" s="42">
        <v>3.6724999999999999</v>
      </c>
      <c r="AR124" s="36">
        <v>0.70899999999999996</v>
      </c>
      <c r="AS124" s="36">
        <v>47.899752556539802</v>
      </c>
    </row>
    <row r="125" spans="1:45" x14ac:dyDescent="0.25">
      <c r="A125" s="5">
        <v>25</v>
      </c>
      <c r="B125" s="42">
        <v>1.0720000000000001</v>
      </c>
      <c r="C125" s="42">
        <v>7.2472000000000003</v>
      </c>
      <c r="D125" s="79" t="s">
        <v>38</v>
      </c>
      <c r="E125" s="79">
        <v>7.22E-2</v>
      </c>
      <c r="F125" s="42">
        <v>5.1673</v>
      </c>
      <c r="G125" s="42">
        <v>1.3609</v>
      </c>
      <c r="H125" s="79">
        <v>954.58</v>
      </c>
      <c r="I125" s="79">
        <v>3963.4809936289698</v>
      </c>
      <c r="J125" s="42">
        <v>23.47</v>
      </c>
      <c r="K125" s="42">
        <v>366.49892215518003</v>
      </c>
      <c r="L125" s="42">
        <v>140.01056913231</v>
      </c>
      <c r="M125" s="42">
        <v>83.375799999999998</v>
      </c>
      <c r="N125" s="42">
        <v>16189.6485036715</v>
      </c>
      <c r="O125" s="87">
        <v>41896.105444857902</v>
      </c>
      <c r="P125" s="42">
        <v>444.500146275492</v>
      </c>
      <c r="Q125" s="42">
        <v>1370</v>
      </c>
      <c r="R125" s="42">
        <v>4.7835000000000001</v>
      </c>
      <c r="S125" s="42">
        <v>17.188300000000002</v>
      </c>
      <c r="T125" s="42">
        <v>133.32829344157599</v>
      </c>
      <c r="U125" s="42" t="s">
        <v>38</v>
      </c>
      <c r="V125" s="42">
        <v>278.42871129523002</v>
      </c>
      <c r="W125" s="42" t="s">
        <v>38</v>
      </c>
      <c r="X125" s="42">
        <v>57.408999999999999</v>
      </c>
      <c r="Y125" s="42">
        <v>4.0275999999999996</v>
      </c>
      <c r="Z125" s="42">
        <v>92.131399999999999</v>
      </c>
      <c r="AA125" s="42">
        <v>1.3609</v>
      </c>
      <c r="AB125" s="42">
        <v>19.082999999999998</v>
      </c>
      <c r="AC125" s="42">
        <v>297.03688577941199</v>
      </c>
      <c r="AD125" s="42">
        <v>37.118000000000002</v>
      </c>
      <c r="AE125" s="42">
        <v>6.7773000000000003</v>
      </c>
      <c r="AF125" s="42">
        <v>38.625999999999998</v>
      </c>
      <c r="AG125" s="42">
        <v>36.3607955244848</v>
      </c>
      <c r="AH125" s="42">
        <v>134.66074788572601</v>
      </c>
      <c r="AI125" s="42">
        <v>0.376</v>
      </c>
      <c r="AJ125" s="42">
        <v>32.497633600996501</v>
      </c>
      <c r="AK125" s="42">
        <v>0.30775000000000002</v>
      </c>
      <c r="AL125" s="42">
        <v>46.399579752377797</v>
      </c>
      <c r="AM125" s="42">
        <v>0.38450000000000001</v>
      </c>
      <c r="AN125" s="42">
        <v>3.64</v>
      </c>
      <c r="AO125" s="42">
        <v>3.75</v>
      </c>
      <c r="AP125" s="42">
        <v>3.14794182361705</v>
      </c>
      <c r="AQ125" s="42">
        <v>3.6724999999999999</v>
      </c>
      <c r="AR125" s="36">
        <v>0.70899999999999996</v>
      </c>
      <c r="AS125" s="36">
        <v>47.899752556539802</v>
      </c>
    </row>
    <row r="126" spans="1:45" x14ac:dyDescent="0.25">
      <c r="A126" s="5">
        <v>26</v>
      </c>
      <c r="B126" s="42">
        <v>1.0713999999999999</v>
      </c>
      <c r="C126" s="42">
        <v>7.2460000000000004</v>
      </c>
      <c r="D126" s="79">
        <v>0.65390000000000004</v>
      </c>
      <c r="E126" s="79">
        <v>7.2499999999999995E-2</v>
      </c>
      <c r="F126" s="42">
        <v>5.1177999999999999</v>
      </c>
      <c r="G126" s="42">
        <v>1.3605</v>
      </c>
      <c r="H126" s="79">
        <v>948.61</v>
      </c>
      <c r="I126" s="79">
        <v>3937.0512259964798</v>
      </c>
      <c r="J126" s="42">
        <v>23.481000000000002</v>
      </c>
      <c r="K126" s="42">
        <v>367.22324145804998</v>
      </c>
      <c r="L126" s="42">
        <v>140.64159830056201</v>
      </c>
      <c r="M126" s="42">
        <v>83.339500000000001</v>
      </c>
      <c r="N126" s="42">
        <v>16226.9529702172</v>
      </c>
      <c r="O126" s="87">
        <v>41874.871144800403</v>
      </c>
      <c r="P126" s="42">
        <v>442.98501411977799</v>
      </c>
      <c r="Q126" s="42">
        <v>1376.6</v>
      </c>
      <c r="R126" s="42">
        <v>4.7774999999999999</v>
      </c>
      <c r="S126" s="42">
        <v>17.155200000000001</v>
      </c>
      <c r="T126" s="42">
        <v>133.491287319702</v>
      </c>
      <c r="U126" s="42">
        <v>0.59665000000000001</v>
      </c>
      <c r="V126" s="42">
        <v>278.37258060645701</v>
      </c>
      <c r="W126" s="42" t="s">
        <v>38</v>
      </c>
      <c r="X126" s="42">
        <v>57.869</v>
      </c>
      <c r="Y126" s="42">
        <v>4.0244999999999997</v>
      </c>
      <c r="Z126" s="42">
        <v>92.013400000000004</v>
      </c>
      <c r="AA126" s="42">
        <v>1.3605</v>
      </c>
      <c r="AB126" s="42">
        <v>18.9895</v>
      </c>
      <c r="AC126" s="42">
        <v>295.83070181875399</v>
      </c>
      <c r="AD126" s="42">
        <v>36.999000000000002</v>
      </c>
      <c r="AE126" s="42">
        <v>6.7765000000000004</v>
      </c>
      <c r="AF126" s="42">
        <v>38.161999999999999</v>
      </c>
      <c r="AG126" s="42">
        <v>36.3816258349297</v>
      </c>
      <c r="AH126" s="42">
        <v>134.46619248956799</v>
      </c>
      <c r="AI126" s="42">
        <v>0.376</v>
      </c>
      <c r="AJ126" s="42">
        <v>32.483393684707302</v>
      </c>
      <c r="AK126" s="42" t="s">
        <v>38</v>
      </c>
      <c r="AL126" s="42">
        <v>46.320292476248703</v>
      </c>
      <c r="AM126" s="42" t="s">
        <v>38</v>
      </c>
      <c r="AN126" s="42" t="s">
        <v>38</v>
      </c>
      <c r="AO126" s="42" t="s">
        <v>38</v>
      </c>
      <c r="AP126" s="42">
        <v>3.1428095385602499</v>
      </c>
      <c r="AQ126" s="42" t="s">
        <v>38</v>
      </c>
      <c r="AR126" s="36">
        <v>0.70899999999999996</v>
      </c>
      <c r="AS126" s="36">
        <v>47.901870568211898</v>
      </c>
    </row>
    <row r="127" spans="1:45" x14ac:dyDescent="0.25">
      <c r="A127" s="5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87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 t="s">
        <v>38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>
        <v>28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29</v>
      </c>
      <c r="B129" s="42">
        <v>1.0720000000000001</v>
      </c>
      <c r="C129" s="42">
        <v>7.2465999999999999</v>
      </c>
      <c r="D129" s="79">
        <v>0.65690000000000004</v>
      </c>
      <c r="E129" s="79">
        <v>7.2900000000000006E-2</v>
      </c>
      <c r="F129" s="42">
        <v>5.1148999999999996</v>
      </c>
      <c r="G129" s="42">
        <v>1.3628</v>
      </c>
      <c r="H129" s="79">
        <v>947.68</v>
      </c>
      <c r="I129" s="79">
        <v>3883.4350800086199</v>
      </c>
      <c r="J129" s="42">
        <v>23.481999999999999</v>
      </c>
      <c r="K129" s="42">
        <v>365.09645892652497</v>
      </c>
      <c r="L129" s="42">
        <v>140.208402193578</v>
      </c>
      <c r="M129" s="42">
        <v>83.4392</v>
      </c>
      <c r="N129" s="42">
        <v>16240.655485053199</v>
      </c>
      <c r="O129" s="87">
        <v>41786.900711673698</v>
      </c>
      <c r="P129" s="42">
        <v>441.41734446508701</v>
      </c>
      <c r="Q129" s="42">
        <v>1375.9</v>
      </c>
      <c r="R129" s="42">
        <v>4.7735000000000003</v>
      </c>
      <c r="S129" s="42">
        <v>17.0243</v>
      </c>
      <c r="T129" s="42">
        <v>133.565008495596</v>
      </c>
      <c r="U129" s="42">
        <v>0.59604999999999997</v>
      </c>
      <c r="V129" s="42">
        <v>278.37273845282601</v>
      </c>
      <c r="W129" s="42">
        <v>3.726</v>
      </c>
      <c r="X129" s="42">
        <v>57.8</v>
      </c>
      <c r="Y129" s="42">
        <v>4.0346000000000002</v>
      </c>
      <c r="Z129" s="42" t="s">
        <v>38</v>
      </c>
      <c r="AA129" s="42">
        <v>1.3628</v>
      </c>
      <c r="AB129" s="42">
        <v>18.797000000000001</v>
      </c>
      <c r="AC129" s="42">
        <v>297.29091775165398</v>
      </c>
      <c r="AD129" s="42">
        <v>37.037999999999997</v>
      </c>
      <c r="AE129" s="42">
        <v>6.7605000000000004</v>
      </c>
      <c r="AF129" s="42">
        <v>38.298000000000002</v>
      </c>
      <c r="AG129" s="42">
        <v>36.380044466476697</v>
      </c>
      <c r="AH129" s="42">
        <v>134.481459456875</v>
      </c>
      <c r="AI129" s="42">
        <v>0.376</v>
      </c>
      <c r="AJ129" s="42">
        <v>32.392242429311601</v>
      </c>
      <c r="AK129" s="42">
        <v>0.30769999999999997</v>
      </c>
      <c r="AL129" s="42">
        <v>46.303539304462902</v>
      </c>
      <c r="AM129" s="42">
        <v>0.38450000000000001</v>
      </c>
      <c r="AN129" s="42">
        <v>3.64</v>
      </c>
      <c r="AO129" s="42">
        <v>3.75</v>
      </c>
      <c r="AP129" s="42">
        <v>3.1439509147028599</v>
      </c>
      <c r="AQ129" s="42">
        <v>3.6724999999999999</v>
      </c>
      <c r="AR129" s="36">
        <v>0.70899999999999996</v>
      </c>
      <c r="AS129" s="36">
        <v>47.845727063618398</v>
      </c>
    </row>
    <row r="130" spans="1:45" x14ac:dyDescent="0.25">
      <c r="A130" s="5">
        <v>30</v>
      </c>
      <c r="B130" s="42">
        <v>1.0718000000000001</v>
      </c>
      <c r="C130" s="42">
        <v>7.242</v>
      </c>
      <c r="D130" s="79">
        <v>0.65249999999999997</v>
      </c>
      <c r="E130" s="79">
        <v>7.2999999999999995E-2</v>
      </c>
      <c r="F130" s="42">
        <v>5.1711999999999998</v>
      </c>
      <c r="G130" s="42">
        <v>1.3612</v>
      </c>
      <c r="H130" s="79">
        <v>943.62</v>
      </c>
      <c r="I130" s="79">
        <v>3898.7652792426802</v>
      </c>
      <c r="J130" s="42">
        <v>23.452999999999999</v>
      </c>
      <c r="K130" s="42">
        <v>365.95678040449599</v>
      </c>
      <c r="L130" s="42">
        <v>140.29561204423999</v>
      </c>
      <c r="M130" s="42">
        <v>83.518699999999995</v>
      </c>
      <c r="N130" s="42">
        <v>16255.9092392926</v>
      </c>
      <c r="O130" s="87">
        <v>41941.857052716703</v>
      </c>
      <c r="P130" s="42">
        <v>441.82747447386299</v>
      </c>
      <c r="Q130" s="42">
        <v>1378.7</v>
      </c>
      <c r="R130" s="42">
        <v>4.7675000000000001</v>
      </c>
      <c r="S130" s="42">
        <v>17.095800000000001</v>
      </c>
      <c r="T130" s="42">
        <v>133.61368778266601</v>
      </c>
      <c r="U130" s="42">
        <v>0.59614999999999996</v>
      </c>
      <c r="V130" s="42">
        <v>278.45542797835998</v>
      </c>
      <c r="W130" s="42">
        <v>3.7429999999999999</v>
      </c>
      <c r="X130" s="42">
        <v>57.697000000000003</v>
      </c>
      <c r="Y130" s="42">
        <v>4.0340999999999996</v>
      </c>
      <c r="Z130" s="42">
        <v>91.7791</v>
      </c>
      <c r="AA130" s="42">
        <v>1.3612</v>
      </c>
      <c r="AB130" s="42">
        <v>18.706099999999999</v>
      </c>
      <c r="AC130" s="42">
        <v>296.74979887620401</v>
      </c>
      <c r="AD130" s="42">
        <v>37.063000000000002</v>
      </c>
      <c r="AE130" s="42">
        <v>6.7350000000000003</v>
      </c>
      <c r="AF130" s="42">
        <v>38.317999999999998</v>
      </c>
      <c r="AG130" s="42">
        <v>36.381335535994999</v>
      </c>
      <c r="AH130" s="42">
        <v>134.493553554485</v>
      </c>
      <c r="AI130" s="42">
        <v>0.376</v>
      </c>
      <c r="AJ130" s="42">
        <v>32.397208507030797</v>
      </c>
      <c r="AK130" s="42">
        <v>0.30769999999999997</v>
      </c>
      <c r="AL130" s="42">
        <v>46.347890288554801</v>
      </c>
      <c r="AM130" s="42">
        <v>0.38450000000000001</v>
      </c>
      <c r="AN130" s="42">
        <v>3.64</v>
      </c>
      <c r="AO130" s="42">
        <v>3.75</v>
      </c>
      <c r="AP130" s="42">
        <v>3.1486533883525198</v>
      </c>
      <c r="AQ130" s="42">
        <v>3.6724999999999999</v>
      </c>
      <c r="AR130" s="36">
        <v>0.70899999999999996</v>
      </c>
      <c r="AS130" s="36">
        <v>47.850132085368898</v>
      </c>
    </row>
    <row r="131" spans="1:45" x14ac:dyDescent="0.25">
      <c r="A131" s="27" t="s">
        <v>42</v>
      </c>
      <c r="B131" s="40">
        <f>AVERAGE(B101:B130)</f>
        <v>1.0727761904761905</v>
      </c>
      <c r="C131" s="40">
        <f>AVERAGE(C101:C130)</f>
        <v>7.2394999999999996</v>
      </c>
      <c r="D131" s="40">
        <f t="shared" ref="D131:AS131" si="6">AVERAGE(D101:D130)</f>
        <v>0.65116499999999999</v>
      </c>
      <c r="E131" s="40">
        <f t="shared" si="6"/>
        <v>7.2752380952380957E-2</v>
      </c>
      <c r="F131" s="40">
        <f t="shared" si="6"/>
        <v>5.1284863636363633</v>
      </c>
      <c r="G131" s="40">
        <f t="shared" si="6"/>
        <v>1.3569761904761901</v>
      </c>
      <c r="H131" s="40">
        <f t="shared" si="6"/>
        <v>960.13818181818181</v>
      </c>
      <c r="I131" s="40">
        <f t="shared" si="6"/>
        <v>3869.8643028528768</v>
      </c>
      <c r="J131" s="40">
        <f t="shared" si="6"/>
        <v>23.563476190476187</v>
      </c>
      <c r="K131" s="40">
        <f t="shared" si="6"/>
        <v>366.16768751211561</v>
      </c>
      <c r="L131" s="40">
        <f t="shared" si="6"/>
        <v>140.21981904778164</v>
      </c>
      <c r="M131" s="40">
        <f t="shared" si="6"/>
        <v>83.404321052631602</v>
      </c>
      <c r="N131" s="40">
        <f t="shared" si="6"/>
        <v>16089.32653734323</v>
      </c>
      <c r="O131" s="40">
        <f t="shared" si="6"/>
        <v>41910.356648194407</v>
      </c>
      <c r="P131" s="40">
        <f t="shared" si="6"/>
        <v>446.09611534464642</v>
      </c>
      <c r="Q131" s="40">
        <f t="shared" si="6"/>
        <v>1367.8285714285716</v>
      </c>
      <c r="R131" s="40">
        <f t="shared" si="6"/>
        <v>4.7671250000000001</v>
      </c>
      <c r="S131" s="40">
        <f t="shared" si="6"/>
        <v>16.810440909090911</v>
      </c>
      <c r="T131" s="40">
        <f t="shared" si="6"/>
        <v>133.53825093005591</v>
      </c>
      <c r="U131" s="40">
        <f t="shared" si="6"/>
        <v>0.5963075000000001</v>
      </c>
      <c r="V131" s="40">
        <f t="shared" si="6"/>
        <v>278.20201809041356</v>
      </c>
      <c r="W131" s="40">
        <f t="shared" si="6"/>
        <v>3.7050526315789476</v>
      </c>
      <c r="X131" s="40">
        <f t="shared" si="6"/>
        <v>56.975842105263169</v>
      </c>
      <c r="Y131" s="40">
        <f t="shared" si="6"/>
        <v>4.011047619047619</v>
      </c>
      <c r="Z131" s="40">
        <f t="shared" si="6"/>
        <v>92.958566666666655</v>
      </c>
      <c r="AA131" s="40">
        <f t="shared" si="6"/>
        <v>1.3570761904761901</v>
      </c>
      <c r="AB131" s="40">
        <f t="shared" si="6"/>
        <v>18.876138095238097</v>
      </c>
      <c r="AC131" s="40">
        <f t="shared" si="6"/>
        <v>299.09336023612383</v>
      </c>
      <c r="AD131" s="40">
        <f t="shared" si="6"/>
        <v>36.788500000000006</v>
      </c>
      <c r="AE131" s="40">
        <f t="shared" si="6"/>
        <v>6.7491210526315797</v>
      </c>
      <c r="AF131" s="40">
        <f t="shared" si="6"/>
        <v>38.47904761904762</v>
      </c>
      <c r="AG131" s="40">
        <f t="shared" si="6"/>
        <v>36.251753650356541</v>
      </c>
      <c r="AH131" s="40">
        <f t="shared" si="6"/>
        <v>134.6245096027622</v>
      </c>
      <c r="AI131" s="40">
        <f t="shared" si="6"/>
        <v>0.37600000000000011</v>
      </c>
      <c r="AJ131" s="40">
        <f t="shared" si="6"/>
        <v>32.327290148170263</v>
      </c>
      <c r="AK131" s="40">
        <f t="shared" si="6"/>
        <v>0.30776071428571428</v>
      </c>
      <c r="AL131" s="40">
        <f t="shared" si="6"/>
        <v>46.415882728885059</v>
      </c>
      <c r="AM131" s="40">
        <f t="shared" si="6"/>
        <v>0.38450000000000001</v>
      </c>
      <c r="AN131" s="40">
        <f t="shared" si="6"/>
        <v>3.64</v>
      </c>
      <c r="AO131" s="40">
        <f t="shared" si="6"/>
        <v>3.75</v>
      </c>
      <c r="AP131" s="40">
        <f t="shared" si="6"/>
        <v>3.1370934880924177</v>
      </c>
      <c r="AQ131" s="40">
        <f t="shared" si="6"/>
        <v>3.6725000000000003</v>
      </c>
      <c r="AR131" s="40">
        <f t="shared" si="6"/>
        <v>0.70899999999999974</v>
      </c>
      <c r="AS131" s="40">
        <f t="shared" si="6"/>
        <v>47.826124752185642</v>
      </c>
    </row>
    <row r="132" spans="1:45" ht="15.75" x14ac:dyDescent="0.25">
      <c r="A132" s="28" t="s">
        <v>449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>
        <v>1</v>
      </c>
      <c r="B133" s="42" t="s">
        <v>38</v>
      </c>
      <c r="C133" s="42" t="s">
        <v>38</v>
      </c>
      <c r="D133" s="79">
        <v>0.64749999999999996</v>
      </c>
      <c r="E133" s="79" t="s">
        <v>38</v>
      </c>
      <c r="F133" s="42" t="s">
        <v>38</v>
      </c>
      <c r="G133" s="42" t="s">
        <v>38</v>
      </c>
      <c r="H133" s="79" t="s">
        <v>38</v>
      </c>
      <c r="I133" s="79">
        <v>3914.7888311636002</v>
      </c>
      <c r="J133" s="42" t="s">
        <v>38</v>
      </c>
      <c r="K133" s="42">
        <v>364.80492864493903</v>
      </c>
      <c r="L133" s="42">
        <v>140.36565805644801</v>
      </c>
      <c r="M133" s="42" t="s">
        <v>38</v>
      </c>
      <c r="N133" s="42">
        <v>16217.239772627099</v>
      </c>
      <c r="O133" s="87">
        <v>41990.696771684903</v>
      </c>
      <c r="P133" s="42">
        <v>442.38366459965602</v>
      </c>
      <c r="Q133" s="42" t="s">
        <v>38</v>
      </c>
      <c r="R133" s="42" t="s">
        <v>38</v>
      </c>
      <c r="S133" s="42" t="s">
        <v>38</v>
      </c>
      <c r="T133" s="42">
        <v>133.59757380943</v>
      </c>
      <c r="U133" s="42">
        <v>0.58889999999999998</v>
      </c>
      <c r="V133" s="42">
        <v>278.34884072327202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298.133506623404</v>
      </c>
      <c r="AD133" s="42" t="s">
        <v>38</v>
      </c>
      <c r="AE133" s="42">
        <v>6.7252999999999998</v>
      </c>
      <c r="AF133" s="42" t="s">
        <v>38</v>
      </c>
      <c r="AG133" s="42">
        <v>36.404922135122398</v>
      </c>
      <c r="AH133" s="42">
        <v>134.62452339928501</v>
      </c>
      <c r="AI133" s="42">
        <v>0.376</v>
      </c>
      <c r="AJ133" s="42">
        <v>32.490997359635301</v>
      </c>
      <c r="AK133" s="42">
        <v>0.308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3.1469180410039899</v>
      </c>
      <c r="AQ133" s="42">
        <v>3.6724999999999999</v>
      </c>
      <c r="AR133" s="36">
        <v>0.70899999999999996</v>
      </c>
      <c r="AS133" s="36">
        <v>47.8497706056406</v>
      </c>
    </row>
    <row r="134" spans="1:45" x14ac:dyDescent="0.25">
      <c r="A134" s="5">
        <v>2</v>
      </c>
      <c r="B134" s="42">
        <v>1.0698000000000001</v>
      </c>
      <c r="C134" s="42" t="s">
        <v>38</v>
      </c>
      <c r="D134" s="79">
        <v>0.65410000000000001</v>
      </c>
      <c r="E134" s="79">
        <v>7.3300000000000004E-2</v>
      </c>
      <c r="F134" s="42">
        <v>5.1177999999999999</v>
      </c>
      <c r="G134" s="42">
        <v>1.36</v>
      </c>
      <c r="H134" s="79">
        <v>954.25</v>
      </c>
      <c r="I134" s="79">
        <v>3903.6187833424901</v>
      </c>
      <c r="J134" s="42">
        <v>23.448</v>
      </c>
      <c r="K134" s="42">
        <v>363.70360011168202</v>
      </c>
      <c r="L134" s="42">
        <v>140.396947272419</v>
      </c>
      <c r="M134" s="42">
        <v>83.452600000000004</v>
      </c>
      <c r="N134" s="42">
        <v>16107.662398606801</v>
      </c>
      <c r="O134" s="87">
        <v>41803.147531424998</v>
      </c>
      <c r="P134" s="42">
        <v>443.49169405405399</v>
      </c>
      <c r="Q134" s="42">
        <v>1378</v>
      </c>
      <c r="R134" s="42">
        <v>4.766</v>
      </c>
      <c r="S134" s="42">
        <v>16.939299999999999</v>
      </c>
      <c r="T134" s="42">
        <v>133.54477495818199</v>
      </c>
      <c r="U134" s="42">
        <v>0.59284999999999999</v>
      </c>
      <c r="V134" s="42">
        <v>278.35688078003699</v>
      </c>
      <c r="W134" s="42">
        <v>3.7469999999999999</v>
      </c>
      <c r="X134" s="42">
        <v>57.582999999999998</v>
      </c>
      <c r="Y134" s="42">
        <v>4.0473999999999997</v>
      </c>
      <c r="Z134" s="42">
        <v>92.053799999999995</v>
      </c>
      <c r="AA134" s="42">
        <v>1.36</v>
      </c>
      <c r="AB134" s="42">
        <v>18.566299999999998</v>
      </c>
      <c r="AC134" s="42">
        <v>297.187401377448</v>
      </c>
      <c r="AD134" s="42">
        <v>36.933</v>
      </c>
      <c r="AE134" s="42">
        <v>6.7089999999999996</v>
      </c>
      <c r="AF134" s="42">
        <v>38.194000000000003</v>
      </c>
      <c r="AG134" s="42">
        <v>36.427901903598702</v>
      </c>
      <c r="AH134" s="42">
        <v>134.571636428847</v>
      </c>
      <c r="AI134" s="42">
        <v>0.376</v>
      </c>
      <c r="AJ134" s="42">
        <v>32.378495103490302</v>
      </c>
      <c r="AK134" s="42">
        <v>0.30764999999999998</v>
      </c>
      <c r="AL134" s="42">
        <v>46.528799999999997</v>
      </c>
      <c r="AM134" s="42">
        <v>0.38450000000000001</v>
      </c>
      <c r="AN134" s="42">
        <v>3.64</v>
      </c>
      <c r="AO134" s="42">
        <v>3.75</v>
      </c>
      <c r="AP134" s="42">
        <v>3.1435298068779098</v>
      </c>
      <c r="AQ134" s="42">
        <v>3.6724999999999999</v>
      </c>
      <c r="AR134" s="36">
        <v>0.70899999999999996</v>
      </c>
      <c r="AS134" s="36">
        <v>47.947247047009299</v>
      </c>
    </row>
    <row r="135" spans="1:45" x14ac:dyDescent="0.25">
      <c r="A135" s="5">
        <v>3</v>
      </c>
      <c r="B135" s="42">
        <v>1.0744</v>
      </c>
      <c r="C135" s="42" t="s">
        <v>38</v>
      </c>
      <c r="D135" s="79">
        <v>0.65790000000000004</v>
      </c>
      <c r="E135" s="79">
        <v>7.3300000000000004E-2</v>
      </c>
      <c r="F135" s="42">
        <v>5.0662000000000003</v>
      </c>
      <c r="G135" s="42">
        <v>1.3529</v>
      </c>
      <c r="H135" s="79">
        <v>954.36</v>
      </c>
      <c r="I135" s="79">
        <v>3909.44057154355</v>
      </c>
      <c r="J135" s="42">
        <v>23.283000000000001</v>
      </c>
      <c r="K135" s="42">
        <v>361.59281249702298</v>
      </c>
      <c r="L135" s="42">
        <v>139.56312094699001</v>
      </c>
      <c r="M135" s="42">
        <v>83.379499999999993</v>
      </c>
      <c r="N135" s="42">
        <v>15972.6975081373</v>
      </c>
      <c r="O135" s="87">
        <v>42072.948314573499</v>
      </c>
      <c r="P135" s="42">
        <v>443.87321208703997</v>
      </c>
      <c r="Q135" s="42">
        <v>1378.5</v>
      </c>
      <c r="R135" s="42">
        <v>4.7394999999999996</v>
      </c>
      <c r="S135" s="42">
        <v>17.004200000000001</v>
      </c>
      <c r="T135" s="42">
        <v>133.49118048835999</v>
      </c>
      <c r="U135" s="42">
        <v>0.59745000000000004</v>
      </c>
      <c r="V135" s="42">
        <v>278.09067812483801</v>
      </c>
      <c r="W135" s="42" t="s">
        <v>38</v>
      </c>
      <c r="X135" s="42">
        <v>57.584000000000003</v>
      </c>
      <c r="Y135" s="42" t="s">
        <v>38</v>
      </c>
      <c r="Z135" s="42">
        <v>91.691800000000001</v>
      </c>
      <c r="AA135" s="42">
        <v>1.3529</v>
      </c>
      <c r="AB135" s="42">
        <v>18.562200000000001</v>
      </c>
      <c r="AC135" s="42">
        <v>297.14036585251898</v>
      </c>
      <c r="AD135" s="42">
        <v>36.811999999999998</v>
      </c>
      <c r="AE135" s="42">
        <v>6.7226999999999997</v>
      </c>
      <c r="AF135" s="42">
        <v>38.078000000000003</v>
      </c>
      <c r="AG135" s="42">
        <v>36.4644054109365</v>
      </c>
      <c r="AH135" s="42">
        <v>134.38812237336799</v>
      </c>
      <c r="AI135" s="42">
        <v>0.376</v>
      </c>
      <c r="AJ135" s="42">
        <v>32.355050679577097</v>
      </c>
      <c r="AK135" s="42" t="s">
        <v>38</v>
      </c>
      <c r="AL135" s="42">
        <v>46.456099999999999</v>
      </c>
      <c r="AM135" s="42" t="s">
        <v>38</v>
      </c>
      <c r="AN135" s="42" t="s">
        <v>38</v>
      </c>
      <c r="AO135" s="42" t="s">
        <v>38</v>
      </c>
      <c r="AP135" s="42">
        <v>3.1261769415486098</v>
      </c>
      <c r="AQ135" s="42" t="s">
        <v>38</v>
      </c>
      <c r="AR135" s="36">
        <v>0.70899999999999996</v>
      </c>
      <c r="AS135" s="36">
        <v>47.948898128023799</v>
      </c>
    </row>
    <row r="136" spans="1:45" x14ac:dyDescent="0.25">
      <c r="A136" s="5">
        <v>4</v>
      </c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87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>
        <v>5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6</v>
      </c>
      <c r="B138" s="42">
        <v>1.0775999999999999</v>
      </c>
      <c r="C138" s="42">
        <v>7.2153999999999998</v>
      </c>
      <c r="D138" s="79">
        <v>0.6613</v>
      </c>
      <c r="E138" s="79">
        <v>7.3400000000000007E-2</v>
      </c>
      <c r="F138" s="42">
        <v>5.0720999999999998</v>
      </c>
      <c r="G138" s="42">
        <v>1.3520000000000001</v>
      </c>
      <c r="H138" s="79">
        <v>938.29</v>
      </c>
      <c r="I138" s="79">
        <v>3891.8546303081998</v>
      </c>
      <c r="J138" s="42">
        <v>23.189</v>
      </c>
      <c r="K138" s="42">
        <v>360.29147271448102</v>
      </c>
      <c r="L138" s="42">
        <v>139.442991481631</v>
      </c>
      <c r="M138" s="42">
        <v>83.472499999999997</v>
      </c>
      <c r="N138" s="42">
        <v>16045.291913601999</v>
      </c>
      <c r="O138" s="87">
        <v>42081.286038138598</v>
      </c>
      <c r="P138" s="42">
        <v>439.88610570984798</v>
      </c>
      <c r="Q138" s="42" t="s">
        <v>38</v>
      </c>
      <c r="R138" s="42">
        <v>4.7415000000000003</v>
      </c>
      <c r="S138" s="42">
        <v>16.8947</v>
      </c>
      <c r="T138" s="42">
        <v>133.63403896136501</v>
      </c>
      <c r="U138" s="42">
        <v>0.60085</v>
      </c>
      <c r="V138" s="42">
        <v>278.25477181232799</v>
      </c>
      <c r="W138" s="42">
        <v>3.7160000000000002</v>
      </c>
      <c r="X138" s="42">
        <v>57.411000000000001</v>
      </c>
      <c r="Y138" s="42">
        <v>4.0202</v>
      </c>
      <c r="Z138" s="42">
        <v>91.312399999999997</v>
      </c>
      <c r="AA138" s="42">
        <v>1.3520000000000001</v>
      </c>
      <c r="AB138" s="42">
        <v>18.465699999999998</v>
      </c>
      <c r="AC138" s="42">
        <v>296.96393041518201</v>
      </c>
      <c r="AD138" s="42" t="s">
        <v>38</v>
      </c>
      <c r="AE138" s="42">
        <v>6.7282000000000002</v>
      </c>
      <c r="AF138" s="42">
        <v>38.353000000000002</v>
      </c>
      <c r="AG138" s="42">
        <v>36.501840974542503</v>
      </c>
      <c r="AH138" s="42">
        <v>134.43324867535799</v>
      </c>
      <c r="AI138" s="42">
        <v>0.376</v>
      </c>
      <c r="AJ138" s="42">
        <v>32.305367988678697</v>
      </c>
      <c r="AK138" s="42">
        <v>0.30730000000000002</v>
      </c>
      <c r="AL138" s="42">
        <v>46.563899999999997</v>
      </c>
      <c r="AM138" s="42">
        <v>0.38450000000000001</v>
      </c>
      <c r="AN138" s="42">
        <v>3.64</v>
      </c>
      <c r="AO138" s="42">
        <v>3.75</v>
      </c>
      <c r="AP138" s="42">
        <v>3.1308788625166599</v>
      </c>
      <c r="AQ138" s="42">
        <v>3.6724999999999999</v>
      </c>
      <c r="AR138" s="36">
        <v>0.70899999999999996</v>
      </c>
      <c r="AS138" s="36">
        <v>47.9456494394746</v>
      </c>
    </row>
    <row r="139" spans="1:45" x14ac:dyDescent="0.25">
      <c r="A139" s="5">
        <v>7</v>
      </c>
      <c r="B139" s="42">
        <v>1.0766</v>
      </c>
      <c r="C139" s="42">
        <v>7.2149999999999999</v>
      </c>
      <c r="D139" s="79">
        <v>0.66</v>
      </c>
      <c r="E139" s="79">
        <v>7.3300000000000004E-2</v>
      </c>
      <c r="F139" s="42">
        <v>5.0603999999999996</v>
      </c>
      <c r="G139" s="42">
        <v>1.3521000000000001</v>
      </c>
      <c r="H139" s="79">
        <v>930.17</v>
      </c>
      <c r="I139" s="79">
        <v>3885.7257271584899</v>
      </c>
      <c r="J139" s="42">
        <v>23.222999999999999</v>
      </c>
      <c r="K139" s="42">
        <v>361.15299976192603</v>
      </c>
      <c r="L139" s="42">
        <v>139.58825762739599</v>
      </c>
      <c r="M139" s="42">
        <v>83.501499999999993</v>
      </c>
      <c r="N139" s="42">
        <v>16066.8381032466</v>
      </c>
      <c r="O139" s="87">
        <v>41904.0355373723</v>
      </c>
      <c r="P139" s="42">
        <v>440.14142811933903</v>
      </c>
      <c r="Q139" s="42">
        <v>1365.2</v>
      </c>
      <c r="R139" s="42">
        <v>4.7424999999999997</v>
      </c>
      <c r="S139" s="42">
        <v>16.908300000000001</v>
      </c>
      <c r="T139" s="42">
        <v>133.57278756942401</v>
      </c>
      <c r="U139" s="42">
        <v>0.60124999999999995</v>
      </c>
      <c r="V139" s="42">
        <v>278.53646874828303</v>
      </c>
      <c r="W139" s="42">
        <v>3.72</v>
      </c>
      <c r="X139" s="42">
        <v>57.2</v>
      </c>
      <c r="Y139" s="42">
        <v>4.0056000000000003</v>
      </c>
      <c r="Z139" s="42">
        <v>91.123099999999994</v>
      </c>
      <c r="AA139" s="42">
        <v>1.3521000000000001</v>
      </c>
      <c r="AB139" s="42">
        <v>18.472300000000001</v>
      </c>
      <c r="AC139" s="42">
        <v>299.74854991873201</v>
      </c>
      <c r="AD139" s="42">
        <v>36.779000000000003</v>
      </c>
      <c r="AE139" s="42">
        <v>6.7473999999999998</v>
      </c>
      <c r="AF139" s="42">
        <v>38.613</v>
      </c>
      <c r="AG139" s="42">
        <v>36.531419672053801</v>
      </c>
      <c r="AH139" s="42">
        <v>134.53208805537</v>
      </c>
      <c r="AI139" s="42">
        <v>0.376</v>
      </c>
      <c r="AJ139" s="42">
        <v>32.267017120249399</v>
      </c>
      <c r="AK139" s="42">
        <v>0.30730000000000002</v>
      </c>
      <c r="AL139" s="42">
        <v>46.427700000000002</v>
      </c>
      <c r="AM139" s="42">
        <v>0.38450000000000001</v>
      </c>
      <c r="AN139" s="42">
        <v>3.64</v>
      </c>
      <c r="AO139" s="42">
        <v>3.75</v>
      </c>
      <c r="AP139" s="42">
        <v>3.1312461465989498</v>
      </c>
      <c r="AQ139" s="42">
        <v>3.6724999999999999</v>
      </c>
      <c r="AR139" s="36">
        <v>0.70899999999999996</v>
      </c>
      <c r="AS139" s="36">
        <v>47.721575175667603</v>
      </c>
    </row>
    <row r="140" spans="1:45" x14ac:dyDescent="0.25">
      <c r="A140" s="5">
        <v>8</v>
      </c>
      <c r="B140" s="42">
        <v>1.0743</v>
      </c>
      <c r="C140" s="42">
        <v>7.2256999999999998</v>
      </c>
      <c r="D140" s="79">
        <v>0.65790000000000004</v>
      </c>
      <c r="E140" s="79">
        <v>7.3300000000000004E-2</v>
      </c>
      <c r="F140" s="42">
        <v>5.0880999999999998</v>
      </c>
      <c r="G140" s="42">
        <v>1.3563000000000001</v>
      </c>
      <c r="H140" s="79">
        <v>934.29</v>
      </c>
      <c r="I140" s="79">
        <v>3901.2004723146601</v>
      </c>
      <c r="J140" s="42" t="s">
        <v>38</v>
      </c>
      <c r="K140" s="42">
        <v>361.33562715535999</v>
      </c>
      <c r="L140" s="42">
        <v>139.75811467802001</v>
      </c>
      <c r="M140" s="42">
        <v>83.514700000000005</v>
      </c>
      <c r="N140" s="42">
        <v>16067.9485735497</v>
      </c>
      <c r="O140" s="87">
        <v>41893.144316768099</v>
      </c>
      <c r="P140" s="42">
        <v>440.10155411548999</v>
      </c>
      <c r="Q140" s="42">
        <v>1357.8</v>
      </c>
      <c r="R140" s="42">
        <v>4.7465000000000002</v>
      </c>
      <c r="S140" s="42">
        <v>16.9087</v>
      </c>
      <c r="T140" s="42">
        <v>133.58958413656401</v>
      </c>
      <c r="U140" s="42">
        <v>0.59865000000000002</v>
      </c>
      <c r="V140" s="42">
        <v>278.09358918063202</v>
      </c>
      <c r="W140" s="42">
        <v>3.7189999999999999</v>
      </c>
      <c r="X140" s="42">
        <v>57.246000000000002</v>
      </c>
      <c r="Y140" s="42">
        <v>4.0202</v>
      </c>
      <c r="Z140" s="42">
        <v>91.823899999999995</v>
      </c>
      <c r="AA140" s="42">
        <v>1.3563000000000001</v>
      </c>
      <c r="AB140" s="42">
        <v>18.589500000000001</v>
      </c>
      <c r="AC140" s="42">
        <v>300.30475715139698</v>
      </c>
      <c r="AD140" s="42">
        <v>36.975999999999999</v>
      </c>
      <c r="AE140" s="42">
        <v>6.7621000000000002</v>
      </c>
      <c r="AF140" s="42">
        <v>38.430999999999997</v>
      </c>
      <c r="AG140" s="42">
        <v>36.518476699276697</v>
      </c>
      <c r="AH140" s="42">
        <v>134.618388325214</v>
      </c>
      <c r="AI140" s="42">
        <v>0.376</v>
      </c>
      <c r="AJ140" s="42">
        <v>32.264064433519003</v>
      </c>
      <c r="AK140" s="42">
        <v>0.3075</v>
      </c>
      <c r="AL140" s="42">
        <v>46.718800000000002</v>
      </c>
      <c r="AM140" s="42">
        <v>0.38450000000000001</v>
      </c>
      <c r="AN140" s="42">
        <v>3.64</v>
      </c>
      <c r="AO140" s="42">
        <v>3.75</v>
      </c>
      <c r="AP140" s="42">
        <v>3.1413356236196002</v>
      </c>
      <c r="AQ140" s="42">
        <v>3.6724999999999999</v>
      </c>
      <c r="AR140" s="36">
        <v>0.70899999999999996</v>
      </c>
      <c r="AS140" s="36">
        <v>47.549778925621297</v>
      </c>
    </row>
    <row r="141" spans="1:45" x14ac:dyDescent="0.25">
      <c r="A141" s="5">
        <v>9</v>
      </c>
      <c r="B141" s="42">
        <v>1.0731999999999999</v>
      </c>
      <c r="C141" s="42">
        <v>7.2253999999999996</v>
      </c>
      <c r="D141" s="79">
        <v>0.65769999999999995</v>
      </c>
      <c r="E141" s="79" t="s">
        <v>38</v>
      </c>
      <c r="F141" s="42">
        <v>5.1570999999999998</v>
      </c>
      <c r="G141" s="42">
        <v>1.3549</v>
      </c>
      <c r="H141" s="79">
        <v>936.76</v>
      </c>
      <c r="I141" s="79">
        <v>3900.5554750855599</v>
      </c>
      <c r="J141" s="42">
        <v>23.239000000000001</v>
      </c>
      <c r="K141" s="42">
        <v>360.32552370813102</v>
      </c>
      <c r="L141" s="42">
        <v>139.558078405044</v>
      </c>
      <c r="M141" s="42">
        <v>83.497600000000006</v>
      </c>
      <c r="N141" s="42">
        <v>16034.042898157</v>
      </c>
      <c r="O141" s="87">
        <v>41720.629187915198</v>
      </c>
      <c r="P141" s="42">
        <v>440.09253476766099</v>
      </c>
      <c r="Q141" s="42">
        <v>1364.4</v>
      </c>
      <c r="R141" s="42">
        <v>4.742</v>
      </c>
      <c r="S141" s="42">
        <v>16.866</v>
      </c>
      <c r="T141" s="42">
        <v>133.603913134344</v>
      </c>
      <c r="U141" s="42">
        <v>0.60060000000000002</v>
      </c>
      <c r="V141" s="42">
        <v>278.70976067888398</v>
      </c>
      <c r="W141" s="42">
        <v>3.71</v>
      </c>
      <c r="X141" s="42">
        <v>57.406999999999996</v>
      </c>
      <c r="Y141" s="42">
        <v>4.0076000000000001</v>
      </c>
      <c r="Z141" s="42" t="s">
        <v>38</v>
      </c>
      <c r="AA141" s="42">
        <v>1.3549</v>
      </c>
      <c r="AB141" s="42">
        <v>18.542999999999999</v>
      </c>
      <c r="AC141" s="42">
        <v>298.728193146759</v>
      </c>
      <c r="AD141" s="42">
        <v>36.917999999999999</v>
      </c>
      <c r="AE141" s="42">
        <v>6.7605000000000004</v>
      </c>
      <c r="AF141" s="42">
        <v>38.487000000000002</v>
      </c>
      <c r="AG141" s="42">
        <v>36.5370761447573</v>
      </c>
      <c r="AH141" s="42">
        <v>134.62536739716199</v>
      </c>
      <c r="AI141" s="42">
        <v>0.376</v>
      </c>
      <c r="AJ141" s="42">
        <v>32.250222248306002</v>
      </c>
      <c r="AK141" s="42">
        <v>0.3075</v>
      </c>
      <c r="AL141" s="42">
        <v>46.395899999999997</v>
      </c>
      <c r="AM141" s="42">
        <v>0.38450000000000001</v>
      </c>
      <c r="AN141" s="42">
        <v>3.64</v>
      </c>
      <c r="AO141" s="42">
        <v>3.75</v>
      </c>
      <c r="AP141" s="42">
        <v>3.13427042186107</v>
      </c>
      <c r="AQ141" s="42">
        <v>3.6724999999999999</v>
      </c>
      <c r="AR141" s="36">
        <v>0.70899999999999996</v>
      </c>
      <c r="AS141" s="36">
        <v>47.350386854079296</v>
      </c>
    </row>
    <row r="142" spans="1:45" x14ac:dyDescent="0.25">
      <c r="A142" s="5">
        <v>10</v>
      </c>
      <c r="B142" s="42">
        <v>1.0779000000000001</v>
      </c>
      <c r="C142" s="42">
        <v>7.2249999999999996</v>
      </c>
      <c r="D142" s="79">
        <v>0.66100000000000003</v>
      </c>
      <c r="E142" s="79">
        <v>7.3499999999999996E-2</v>
      </c>
      <c r="F142" s="42">
        <v>5.1458000000000004</v>
      </c>
      <c r="G142" s="42">
        <v>1.3535999999999999</v>
      </c>
      <c r="H142" s="79">
        <v>930.99</v>
      </c>
      <c r="I142" s="79">
        <v>3892.36625409821</v>
      </c>
      <c r="J142" s="42">
        <v>23.131</v>
      </c>
      <c r="K142" s="42">
        <v>359.92676975521999</v>
      </c>
      <c r="L142" s="42">
        <v>139.53105188921199</v>
      </c>
      <c r="M142" s="42">
        <v>83.494600000000005</v>
      </c>
      <c r="N142" s="42">
        <v>16067.947631332199</v>
      </c>
      <c r="O142" s="87">
        <v>41736.434191134802</v>
      </c>
      <c r="P142" s="42">
        <v>439.994337737178</v>
      </c>
      <c r="Q142" s="42">
        <v>1367.9</v>
      </c>
      <c r="R142" s="42">
        <v>4.7393000000000001</v>
      </c>
      <c r="S142" s="42">
        <v>16.768999999999998</v>
      </c>
      <c r="T142" s="42">
        <v>133.75623456107499</v>
      </c>
      <c r="U142" s="42">
        <v>0.60250000000000004</v>
      </c>
      <c r="V142" s="42">
        <v>278.05708987433798</v>
      </c>
      <c r="W142" s="42">
        <v>3.7010000000000001</v>
      </c>
      <c r="X142" s="42">
        <v>57.383000000000003</v>
      </c>
      <c r="Y142" s="42">
        <v>3.9866000000000001</v>
      </c>
      <c r="Z142" s="42" t="s">
        <v>38</v>
      </c>
      <c r="AA142" s="42">
        <v>1.3535999999999999</v>
      </c>
      <c r="AB142" s="42">
        <v>18.401199999999999</v>
      </c>
      <c r="AC142" s="42">
        <v>298.95759724206403</v>
      </c>
      <c r="AD142" s="42">
        <v>36.723999999999997</v>
      </c>
      <c r="AE142" s="42">
        <v>6.7674000000000003</v>
      </c>
      <c r="AF142" s="42">
        <v>38.511000000000003</v>
      </c>
      <c r="AG142" s="42">
        <v>36.536241454377297</v>
      </c>
      <c r="AH142" s="42">
        <v>134.62536739716199</v>
      </c>
      <c r="AI142" s="42">
        <v>0.376</v>
      </c>
      <c r="AJ142" s="42">
        <v>32.231606617780798</v>
      </c>
      <c r="AK142" s="42" t="s">
        <v>38</v>
      </c>
      <c r="AL142" s="42">
        <v>46.376899999999999</v>
      </c>
      <c r="AM142" s="42" t="s">
        <v>38</v>
      </c>
      <c r="AN142" s="42" t="s">
        <v>38</v>
      </c>
      <c r="AO142" s="42" t="s">
        <v>38</v>
      </c>
      <c r="AP142" s="42">
        <v>3.1310908762349099</v>
      </c>
      <c r="AQ142" s="42" t="s">
        <v>38</v>
      </c>
      <c r="AR142" s="36">
        <v>0.70899999999999996</v>
      </c>
      <c r="AS142" s="36">
        <v>47.399355394477098</v>
      </c>
    </row>
    <row r="143" spans="1:45" x14ac:dyDescent="0.25">
      <c r="A143" s="5">
        <v>11</v>
      </c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87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>
        <v>12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13</v>
      </c>
      <c r="B145" s="42">
        <v>1.0794999999999999</v>
      </c>
      <c r="C145" s="42">
        <v>7.2344999999999997</v>
      </c>
      <c r="D145" s="79">
        <v>0.65959999999999996</v>
      </c>
      <c r="E145" s="79">
        <v>7.3499999999999996E-2</v>
      </c>
      <c r="F145" s="42">
        <v>5.1406000000000001</v>
      </c>
      <c r="G145" s="42">
        <v>1.3542000000000001</v>
      </c>
      <c r="H145" s="79" t="s">
        <v>38</v>
      </c>
      <c r="I145" s="79">
        <v>3885.0383124178302</v>
      </c>
      <c r="J145" s="42">
        <v>22.948</v>
      </c>
      <c r="K145" s="42">
        <v>358.31536265088499</v>
      </c>
      <c r="L145" s="42">
        <v>139.42030864259399</v>
      </c>
      <c r="M145" s="42">
        <v>83.523399999999995</v>
      </c>
      <c r="N145" s="42">
        <v>16108.265874611299</v>
      </c>
      <c r="O145" s="87">
        <v>41807.029227512699</v>
      </c>
      <c r="P145" s="42">
        <v>442.040387285039</v>
      </c>
      <c r="Q145" s="42">
        <v>1367.9</v>
      </c>
      <c r="R145" s="42" t="s">
        <v>38</v>
      </c>
      <c r="S145" s="42">
        <v>16.807200000000002</v>
      </c>
      <c r="T145" s="42">
        <v>133.669789680028</v>
      </c>
      <c r="U145" s="42">
        <v>0.60099999999999998</v>
      </c>
      <c r="V145" s="42">
        <v>278.15310741122698</v>
      </c>
      <c r="W145" s="42">
        <v>3.7130000000000001</v>
      </c>
      <c r="X145" s="42">
        <v>57.32</v>
      </c>
      <c r="Y145" s="42">
        <v>3.9853000000000001</v>
      </c>
      <c r="Z145" s="42">
        <v>91.632999999999996</v>
      </c>
      <c r="AA145" s="42">
        <v>1.3542000000000001</v>
      </c>
      <c r="AB145" s="42">
        <v>18.398399999999999</v>
      </c>
      <c r="AC145" s="42">
        <v>299.41161688281602</v>
      </c>
      <c r="AD145" s="42">
        <v>36.796999999999997</v>
      </c>
      <c r="AE145" s="42">
        <v>6.7462</v>
      </c>
      <c r="AF145" s="42">
        <v>38.530999999999999</v>
      </c>
      <c r="AG145" s="42">
        <v>36.546560466989497</v>
      </c>
      <c r="AH145" s="42">
        <v>134.50958068083199</v>
      </c>
      <c r="AI145" s="42">
        <v>0.376</v>
      </c>
      <c r="AJ145" s="42">
        <v>32.2082079713675</v>
      </c>
      <c r="AK145" s="42">
        <v>0.30735000000000001</v>
      </c>
      <c r="AL145" s="42">
        <v>46.548999999999999</v>
      </c>
      <c r="AM145" s="42">
        <v>0.38450000000000001</v>
      </c>
      <c r="AN145" s="42">
        <v>3.64</v>
      </c>
      <c r="AO145" s="42">
        <v>3.75</v>
      </c>
      <c r="AP145" s="42">
        <v>3.12327961665172</v>
      </c>
      <c r="AQ145" s="42">
        <v>3.6724999999999999</v>
      </c>
      <c r="AR145" s="36">
        <v>0.70899999999999996</v>
      </c>
      <c r="AS145" s="36">
        <v>47.0497087247007</v>
      </c>
    </row>
    <row r="146" spans="1:45" x14ac:dyDescent="0.25">
      <c r="A146" s="5">
        <v>14</v>
      </c>
      <c r="B146" s="42">
        <v>1.0795999999999999</v>
      </c>
      <c r="C146" s="42">
        <v>7.2371999999999996</v>
      </c>
      <c r="D146" s="79">
        <v>0.66</v>
      </c>
      <c r="E146" s="79">
        <v>7.3499999999999996E-2</v>
      </c>
      <c r="F146" s="42">
        <v>5.1349999999999998</v>
      </c>
      <c r="G146" s="42">
        <v>1.3542000000000001</v>
      </c>
      <c r="H146" s="79">
        <v>922.1</v>
      </c>
      <c r="I146" s="79">
        <v>3868.4867297191199</v>
      </c>
      <c r="J146" s="42">
        <v>22.925999999999998</v>
      </c>
      <c r="K146" s="42">
        <v>356.51593522965902</v>
      </c>
      <c r="L146" s="42">
        <v>139.12541246234599</v>
      </c>
      <c r="M146" s="42">
        <v>83.520099999999999</v>
      </c>
      <c r="N146" s="42">
        <v>16102.5307024339</v>
      </c>
      <c r="O146" s="87">
        <v>41703.835829453601</v>
      </c>
      <c r="P146" s="42">
        <v>440.98740266567103</v>
      </c>
      <c r="Q146" s="42">
        <v>1370.1</v>
      </c>
      <c r="R146" s="42">
        <v>4.7279999999999998</v>
      </c>
      <c r="S146" s="42">
        <v>16.846</v>
      </c>
      <c r="T146" s="42">
        <v>133.67258346940699</v>
      </c>
      <c r="U146" s="42">
        <v>0.60150000000000003</v>
      </c>
      <c r="V146" s="42">
        <v>278.14870167428302</v>
      </c>
      <c r="W146" s="42">
        <v>3.7189999999999999</v>
      </c>
      <c r="X146" s="42">
        <v>57.731999999999999</v>
      </c>
      <c r="Y146" s="42">
        <v>3.9701</v>
      </c>
      <c r="Z146" s="42">
        <v>91.359099999999998</v>
      </c>
      <c r="AA146" s="42">
        <v>1.3542000000000001</v>
      </c>
      <c r="AB146" s="42">
        <v>18.441500000000001</v>
      </c>
      <c r="AC146" s="42">
        <v>301.48433212053601</v>
      </c>
      <c r="AD146" s="42">
        <v>36.771000000000001</v>
      </c>
      <c r="AE146" s="42">
        <v>6.7554999999999996</v>
      </c>
      <c r="AF146" s="42">
        <v>38.640999999999998</v>
      </c>
      <c r="AG146" s="42">
        <v>36.566287707837198</v>
      </c>
      <c r="AH146" s="42">
        <v>134.42917226715099</v>
      </c>
      <c r="AI146" s="42">
        <v>0.376</v>
      </c>
      <c r="AJ146" s="42">
        <v>32.269170233958199</v>
      </c>
      <c r="AK146" s="42">
        <v>0.30725000000000002</v>
      </c>
      <c r="AL146" s="42">
        <v>46.527500000000003</v>
      </c>
      <c r="AM146" s="42">
        <v>0.38450000000000001</v>
      </c>
      <c r="AN146" s="42">
        <v>3.64</v>
      </c>
      <c r="AO146" s="42">
        <v>3.75</v>
      </c>
      <c r="AP146" s="42">
        <v>3.1232556490846202</v>
      </c>
      <c r="AQ146" s="42">
        <v>3.6724999999999999</v>
      </c>
      <c r="AR146" s="36">
        <v>0.70899999999999996</v>
      </c>
      <c r="AS146" s="36">
        <v>46.851481715618</v>
      </c>
    </row>
    <row r="147" spans="1:45" x14ac:dyDescent="0.25">
      <c r="A147" s="5">
        <v>15</v>
      </c>
      <c r="B147" s="42">
        <v>1.0831999999999999</v>
      </c>
      <c r="C147" s="42">
        <v>7.2233000000000001</v>
      </c>
      <c r="D147" s="79">
        <v>0.66479999999999995</v>
      </c>
      <c r="E147" s="79">
        <v>7.3700000000000002E-2</v>
      </c>
      <c r="F147" s="42" t="s">
        <v>38</v>
      </c>
      <c r="G147" s="42">
        <v>1.3501000000000001</v>
      </c>
      <c r="H147" s="79">
        <v>916.87</v>
      </c>
      <c r="I147" s="79">
        <v>3827.6702248086699</v>
      </c>
      <c r="J147" s="42">
        <v>22.861000000000001</v>
      </c>
      <c r="K147" s="42">
        <v>355.11827057673202</v>
      </c>
      <c r="L147" s="42">
        <v>138.424840398019</v>
      </c>
      <c r="M147" s="42">
        <v>83.509200000000007</v>
      </c>
      <c r="N147" s="42">
        <v>15951.9784714291</v>
      </c>
      <c r="O147" s="87">
        <v>42064.706372991197</v>
      </c>
      <c r="P147" s="42">
        <v>442.329449078153</v>
      </c>
      <c r="Q147" s="42" t="s">
        <v>38</v>
      </c>
      <c r="R147" s="42">
        <v>4.702</v>
      </c>
      <c r="S147" s="42">
        <v>16.6782</v>
      </c>
      <c r="T147" s="42">
        <v>133.611952896486</v>
      </c>
      <c r="U147" s="42">
        <v>0.60465000000000002</v>
      </c>
      <c r="V147" s="42">
        <v>278.30232302916602</v>
      </c>
      <c r="W147" s="42">
        <v>3.7120000000000002</v>
      </c>
      <c r="X147" s="42">
        <v>57.850999999999999</v>
      </c>
      <c r="Y147" s="42">
        <v>3.9367999999999999</v>
      </c>
      <c r="Z147" s="42">
        <v>91.257300000000001</v>
      </c>
      <c r="AA147" s="42">
        <v>1.3501000000000001</v>
      </c>
      <c r="AB147" s="42">
        <v>18.3385</v>
      </c>
      <c r="AC147" s="42">
        <v>301.87431954629699</v>
      </c>
      <c r="AD147" s="42">
        <v>36.551000000000002</v>
      </c>
      <c r="AE147" s="42">
        <v>6.7537000000000003</v>
      </c>
      <c r="AF147" s="42">
        <v>38.728000000000002</v>
      </c>
      <c r="AG147" s="42">
        <v>36.556170648906999</v>
      </c>
      <c r="AH147" s="42">
        <v>134.419227530098</v>
      </c>
      <c r="AI147" s="42">
        <v>0.376</v>
      </c>
      <c r="AJ147" s="42">
        <v>32.219231201268201</v>
      </c>
      <c r="AK147" s="42">
        <v>0.307</v>
      </c>
      <c r="AL147" s="42">
        <v>46.516199999999998</v>
      </c>
      <c r="AM147" s="42">
        <v>0.38450000000000001</v>
      </c>
      <c r="AN147" s="42">
        <v>3.64</v>
      </c>
      <c r="AO147" s="42">
        <v>3.75</v>
      </c>
      <c r="AP147" s="42">
        <v>3.1133548147578001</v>
      </c>
      <c r="AQ147" s="42">
        <v>3.6724999999999999</v>
      </c>
      <c r="AR147" s="36">
        <v>0.70899999999999996</v>
      </c>
      <c r="AS147" s="36">
        <v>46.833145142781198</v>
      </c>
    </row>
    <row r="148" spans="1:45" x14ac:dyDescent="0.25">
      <c r="A148" s="5">
        <v>16</v>
      </c>
      <c r="B148" s="42">
        <v>1.0866</v>
      </c>
      <c r="C148" s="42">
        <v>7.2176</v>
      </c>
      <c r="D148" s="79">
        <v>0.66790000000000005</v>
      </c>
      <c r="E148" s="79">
        <v>7.3899999999999993E-2</v>
      </c>
      <c r="F148" s="42" t="s">
        <v>38</v>
      </c>
      <c r="G148" s="42">
        <v>1.3426</v>
      </c>
      <c r="H148" s="79">
        <v>909.06</v>
      </c>
      <c r="I148" s="79">
        <v>3831.3115374527001</v>
      </c>
      <c r="J148" s="42">
        <v>22.745000000000001</v>
      </c>
      <c r="K148" s="42">
        <v>355.56310995759901</v>
      </c>
      <c r="L148" s="42">
        <v>138.20654279920399</v>
      </c>
      <c r="M148" s="42">
        <v>83.501099999999994</v>
      </c>
      <c r="N148" s="42">
        <v>15927.3795370752</v>
      </c>
      <c r="O148" s="87">
        <v>42063.322354888798</v>
      </c>
      <c r="P148" s="42">
        <v>442.29322712167601</v>
      </c>
      <c r="Q148" s="42">
        <v>1369</v>
      </c>
      <c r="R148" s="42">
        <v>4.6820000000000004</v>
      </c>
      <c r="S148" s="42">
        <v>16.689299999999999</v>
      </c>
      <c r="T148" s="42">
        <v>133.63645011362399</v>
      </c>
      <c r="U148" s="42">
        <v>0.61229999999999996</v>
      </c>
      <c r="V148" s="42">
        <v>278.36323687949698</v>
      </c>
      <c r="W148" s="42">
        <v>3.7210000000000001</v>
      </c>
      <c r="X148" s="42">
        <v>57.634</v>
      </c>
      <c r="Y148" s="42">
        <v>3.9195000000000002</v>
      </c>
      <c r="Z148" s="42">
        <v>90.923900000000003</v>
      </c>
      <c r="AA148" s="42">
        <v>1.3426</v>
      </c>
      <c r="AB148" s="42">
        <v>18.231400000000001</v>
      </c>
      <c r="AC148" s="42">
        <v>300.75687955840499</v>
      </c>
      <c r="AD148" s="42">
        <v>36.167999999999999</v>
      </c>
      <c r="AE148" s="42">
        <v>6.7525000000000004</v>
      </c>
      <c r="AF148" s="42">
        <v>38.780999999999999</v>
      </c>
      <c r="AG148" s="42">
        <v>36.553876396466201</v>
      </c>
      <c r="AH148" s="42">
        <v>134.517515534794</v>
      </c>
      <c r="AI148" s="42">
        <v>0.376</v>
      </c>
      <c r="AJ148" s="42">
        <v>32.211432286551897</v>
      </c>
      <c r="AK148" s="42">
        <v>0.30659999999999998</v>
      </c>
      <c r="AL148" s="42">
        <v>46.112299999999998</v>
      </c>
      <c r="AM148" s="42" t="s">
        <v>38</v>
      </c>
      <c r="AN148" s="42">
        <v>3.64</v>
      </c>
      <c r="AO148" s="42" t="s">
        <v>38</v>
      </c>
      <c r="AP148" s="42">
        <v>3.1071044860888901</v>
      </c>
      <c r="AQ148" s="42">
        <v>3.6724999999999999</v>
      </c>
      <c r="AR148" s="36">
        <v>0.70899999999999996</v>
      </c>
      <c r="AS148" s="36">
        <v>46.909501013420602</v>
      </c>
    </row>
    <row r="149" spans="1:45" x14ac:dyDescent="0.25">
      <c r="A149" s="5">
        <v>17</v>
      </c>
      <c r="B149" s="42">
        <v>1.0844</v>
      </c>
      <c r="C149" s="42">
        <v>7.2218999999999998</v>
      </c>
      <c r="D149" s="79">
        <v>0.6673</v>
      </c>
      <c r="E149" s="79">
        <v>7.4099999999999999E-2</v>
      </c>
      <c r="F149" s="42">
        <v>5.1151</v>
      </c>
      <c r="G149" s="42">
        <v>1.3475999999999999</v>
      </c>
      <c r="H149" s="79">
        <v>901.53</v>
      </c>
      <c r="I149" s="79">
        <v>3830.96101810356</v>
      </c>
      <c r="J149" s="42">
        <v>22.791</v>
      </c>
      <c r="K149" s="42">
        <v>355.990013678943</v>
      </c>
      <c r="L149" s="42">
        <v>138.30074309800901</v>
      </c>
      <c r="M149" s="42">
        <v>83.481499999999997</v>
      </c>
      <c r="N149" s="42">
        <v>15952.015220884199</v>
      </c>
      <c r="O149" s="87">
        <v>41741.246592268799</v>
      </c>
      <c r="P149" s="42">
        <v>444.51082231961198</v>
      </c>
      <c r="Q149" s="42">
        <v>1349.4</v>
      </c>
      <c r="R149" s="42">
        <v>4.6849999999999996</v>
      </c>
      <c r="S149" s="42">
        <v>16.621700000000001</v>
      </c>
      <c r="T149" s="42">
        <v>133.35087522430601</v>
      </c>
      <c r="U149" s="42">
        <v>0.61119999999999997</v>
      </c>
      <c r="V149" s="42">
        <v>278.50588650557103</v>
      </c>
      <c r="W149" s="42">
        <v>3.7349999999999999</v>
      </c>
      <c r="X149" s="42">
        <v>57.357999999999997</v>
      </c>
      <c r="Y149" s="42">
        <v>3.9363000000000001</v>
      </c>
      <c r="Z149" s="42">
        <v>90.987300000000005</v>
      </c>
      <c r="AA149" s="42">
        <v>1.3475999999999999</v>
      </c>
      <c r="AB149" s="42">
        <v>18.2194</v>
      </c>
      <c r="AC149" s="42">
        <v>299.68478782101198</v>
      </c>
      <c r="AD149" s="42">
        <v>36.268000000000001</v>
      </c>
      <c r="AE149" s="42">
        <v>6.7491000000000003</v>
      </c>
      <c r="AF149" s="42">
        <v>38.497</v>
      </c>
      <c r="AG149" s="42">
        <v>36.581384474807301</v>
      </c>
      <c r="AH149" s="42">
        <v>134.56735879286799</v>
      </c>
      <c r="AI149" s="42">
        <v>0.376</v>
      </c>
      <c r="AJ149" s="42">
        <v>32.207798002591502</v>
      </c>
      <c r="AK149" s="42" t="s">
        <v>38</v>
      </c>
      <c r="AL149" s="42">
        <v>46.136099999999999</v>
      </c>
      <c r="AM149" s="42" t="s">
        <v>38</v>
      </c>
      <c r="AN149" s="42" t="s">
        <v>38</v>
      </c>
      <c r="AO149" s="42" t="s">
        <v>38</v>
      </c>
      <c r="AP149" s="42">
        <v>3.1148197320883901</v>
      </c>
      <c r="AQ149" s="42" t="s">
        <v>38</v>
      </c>
      <c r="AR149" s="36">
        <v>0.70899999999999996</v>
      </c>
      <c r="AS149" s="36">
        <v>46.914346486826297</v>
      </c>
    </row>
    <row r="150" spans="1:45" x14ac:dyDescent="0.25">
      <c r="A150" s="5">
        <v>18</v>
      </c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87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>
        <v>19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20</v>
      </c>
      <c r="B152" s="42">
        <v>1.0861000000000001</v>
      </c>
      <c r="C152" s="42">
        <v>7.2317999999999998</v>
      </c>
      <c r="D152" s="79">
        <v>0.6704</v>
      </c>
      <c r="E152" s="79">
        <v>7.4200000000000002E-2</v>
      </c>
      <c r="F152" s="42">
        <v>5.1078999999999999</v>
      </c>
      <c r="G152" s="42">
        <v>1.345</v>
      </c>
      <c r="H152" s="79">
        <v>897.11</v>
      </c>
      <c r="I152" s="79">
        <v>3821.7244230676401</v>
      </c>
      <c r="J152" s="42">
        <v>22.792000000000002</v>
      </c>
      <c r="K152" s="42">
        <v>355.334427834915</v>
      </c>
      <c r="L152" s="42">
        <v>138.40107862215501</v>
      </c>
      <c r="M152" s="42" t="s">
        <v>38</v>
      </c>
      <c r="N152" s="42">
        <v>16005.1915574127</v>
      </c>
      <c r="O152" s="87">
        <v>41788.283934158899</v>
      </c>
      <c r="P152" s="42">
        <v>443.08648002281598</v>
      </c>
      <c r="Q152" s="42">
        <v>1355.2</v>
      </c>
      <c r="R152" s="42">
        <v>4.6859999999999999</v>
      </c>
      <c r="S152" s="42">
        <v>16.566800000000001</v>
      </c>
      <c r="T152" s="42">
        <v>133.34241389693</v>
      </c>
      <c r="U152" s="42">
        <v>0.61309999999999998</v>
      </c>
      <c r="V152" s="42">
        <v>278.36833592849001</v>
      </c>
      <c r="W152" s="42">
        <v>3.7269999999999999</v>
      </c>
      <c r="X152" s="42">
        <v>57.643000000000001</v>
      </c>
      <c r="Y152" s="42">
        <v>3.9148999999999998</v>
      </c>
      <c r="Z152" s="42">
        <v>90.653700000000001</v>
      </c>
      <c r="AA152" s="42">
        <v>1.345</v>
      </c>
      <c r="AB152" s="42">
        <v>18.133500000000002</v>
      </c>
      <c r="AC152" s="42">
        <v>299.86547361842702</v>
      </c>
      <c r="AD152" s="42">
        <v>36.011000000000003</v>
      </c>
      <c r="AE152" s="42">
        <v>6.7465000000000002</v>
      </c>
      <c r="AF152" s="42">
        <v>38.408000000000001</v>
      </c>
      <c r="AG152" s="42">
        <v>36.523844801496502</v>
      </c>
      <c r="AH152" s="42">
        <v>134.48246340567499</v>
      </c>
      <c r="AI152" s="42">
        <v>0.376</v>
      </c>
      <c r="AJ152" s="42">
        <v>32.207523307677803</v>
      </c>
      <c r="AK152" s="42">
        <v>0.30669999999999997</v>
      </c>
      <c r="AL152" s="42">
        <v>46.214500000000001</v>
      </c>
      <c r="AM152" s="42">
        <v>0.38450000000000001</v>
      </c>
      <c r="AN152" s="42">
        <v>3.64</v>
      </c>
      <c r="AO152" s="42">
        <v>3.75</v>
      </c>
      <c r="AP152" s="42">
        <v>3.1108450785781501</v>
      </c>
      <c r="AQ152" s="42">
        <v>3.6724999999999999</v>
      </c>
      <c r="AR152" s="36">
        <v>0.70899999999999996</v>
      </c>
      <c r="AS152" s="36">
        <v>46.643776832638302</v>
      </c>
    </row>
    <row r="153" spans="1:45" x14ac:dyDescent="0.25">
      <c r="A153" s="5">
        <v>21</v>
      </c>
      <c r="B153" s="42">
        <v>1.0864</v>
      </c>
      <c r="C153" s="42">
        <v>7.2386999999999997</v>
      </c>
      <c r="D153" s="79">
        <v>0.66579999999999995</v>
      </c>
      <c r="E153" s="79">
        <v>7.3999999999999996E-2</v>
      </c>
      <c r="F153" s="42">
        <v>5.1031000000000004</v>
      </c>
      <c r="G153" s="42">
        <v>1.3482000000000001</v>
      </c>
      <c r="H153" s="79" t="s">
        <v>38</v>
      </c>
      <c r="I153" s="79">
        <v>3812.6575593310899</v>
      </c>
      <c r="J153" s="42">
        <v>22.716999999999999</v>
      </c>
      <c r="K153" s="42">
        <v>355.06233902005101</v>
      </c>
      <c r="L153" s="42">
        <v>138.29401530729601</v>
      </c>
      <c r="M153" s="42">
        <v>83.361400000000003</v>
      </c>
      <c r="N153" s="42">
        <v>15981.248878368</v>
      </c>
      <c r="O153" s="87">
        <v>41845.733243313902</v>
      </c>
      <c r="P153" s="42">
        <v>441.97214707892499</v>
      </c>
      <c r="Q153" s="42">
        <v>1356.2</v>
      </c>
      <c r="R153" s="42">
        <v>4.6914999999999996</v>
      </c>
      <c r="S153" s="42">
        <v>16.613800000000001</v>
      </c>
      <c r="T153" s="42">
        <v>133.32975590404399</v>
      </c>
      <c r="U153" s="42">
        <v>0.60985</v>
      </c>
      <c r="V153" s="42">
        <v>278.43372802634201</v>
      </c>
      <c r="W153" s="42">
        <v>3.726</v>
      </c>
      <c r="X153" s="42">
        <v>57.762999999999998</v>
      </c>
      <c r="Y153" s="42">
        <v>3.9175</v>
      </c>
      <c r="Z153" s="42">
        <v>90.408199999999994</v>
      </c>
      <c r="AA153" s="42">
        <v>1.3482000000000001</v>
      </c>
      <c r="AB153" s="42">
        <v>18.1951</v>
      </c>
      <c r="AC153" s="42">
        <v>300.02995468157599</v>
      </c>
      <c r="AD153" s="42">
        <v>36.267000000000003</v>
      </c>
      <c r="AE153" s="42">
        <v>6.7469999999999999</v>
      </c>
      <c r="AF153" s="42">
        <v>38.284999999999997</v>
      </c>
      <c r="AG153" s="42">
        <v>36.5230717804302</v>
      </c>
      <c r="AH153" s="42">
        <v>134.473506531742</v>
      </c>
      <c r="AI153" s="42">
        <v>0.376</v>
      </c>
      <c r="AJ153" s="42">
        <v>32.196053415027002</v>
      </c>
      <c r="AK153" s="42">
        <v>0.30680000000000002</v>
      </c>
      <c r="AL153" s="42">
        <v>46.354100000000003</v>
      </c>
      <c r="AM153" s="42">
        <v>0.38450000000000001</v>
      </c>
      <c r="AN153" s="42">
        <v>3.64</v>
      </c>
      <c r="AO153" s="42">
        <v>3.75</v>
      </c>
      <c r="AP153" s="42">
        <v>3.1096805403702699</v>
      </c>
      <c r="AQ153" s="42">
        <v>3.6724999999999999</v>
      </c>
      <c r="AR153" s="36">
        <v>0.70899999999999996</v>
      </c>
      <c r="AS153" s="36">
        <v>46.650572056053598</v>
      </c>
    </row>
    <row r="154" spans="1:45" x14ac:dyDescent="0.25">
      <c r="A154" s="5">
        <v>22</v>
      </c>
      <c r="B154" s="42">
        <v>1.083</v>
      </c>
      <c r="C154" s="42">
        <v>7.2397</v>
      </c>
      <c r="D154" s="79">
        <v>0.66739999999999999</v>
      </c>
      <c r="E154" s="79">
        <v>7.4200000000000002E-2</v>
      </c>
      <c r="F154" s="42">
        <v>5.1496000000000004</v>
      </c>
      <c r="G154" s="42" t="s">
        <v>38</v>
      </c>
      <c r="H154" s="79">
        <v>886.79</v>
      </c>
      <c r="I154" s="79">
        <v>3834.0438377610599</v>
      </c>
      <c r="J154" s="42">
        <v>22.855</v>
      </c>
      <c r="K154" s="42">
        <v>357.215485951566</v>
      </c>
      <c r="L154" s="42">
        <v>138.51620874878799</v>
      </c>
      <c r="M154" s="42">
        <v>83.230099999999993</v>
      </c>
      <c r="N154" s="42">
        <v>16033.0637524269</v>
      </c>
      <c r="O154" s="87">
        <v>41866.329714466898</v>
      </c>
      <c r="P154" s="42">
        <v>441.93176864160603</v>
      </c>
      <c r="Q154" s="42">
        <v>1364.4</v>
      </c>
      <c r="R154" s="42" t="s">
        <v>38</v>
      </c>
      <c r="S154" s="42">
        <v>16.640499999999999</v>
      </c>
      <c r="T154" s="42">
        <v>133.278196853407</v>
      </c>
      <c r="U154" s="42">
        <v>0.61324999999999996</v>
      </c>
      <c r="V154" s="42">
        <v>278.52277165202901</v>
      </c>
      <c r="W154" s="42">
        <v>3.7349999999999999</v>
      </c>
      <c r="X154" s="42">
        <v>58.119</v>
      </c>
      <c r="Y154" s="42">
        <v>3.9243000000000001</v>
      </c>
      <c r="Z154" s="42">
        <v>90.188699999999997</v>
      </c>
      <c r="AA154" s="42" t="s">
        <v>38</v>
      </c>
      <c r="AB154" s="42">
        <v>18.187100000000001</v>
      </c>
      <c r="AC154" s="42">
        <v>300.11361661647697</v>
      </c>
      <c r="AD154" s="42" t="s">
        <v>38</v>
      </c>
      <c r="AE154" s="42">
        <v>6.7553999999999998</v>
      </c>
      <c r="AF154" s="42">
        <v>38.466000000000001</v>
      </c>
      <c r="AG154" s="42">
        <v>36.515687641716497</v>
      </c>
      <c r="AH154" s="42">
        <v>134.58785391730299</v>
      </c>
      <c r="AI154" s="42">
        <v>0.376</v>
      </c>
      <c r="AJ154" s="42">
        <v>32.207627805151603</v>
      </c>
      <c r="AK154" s="42">
        <v>0.30680000000000002</v>
      </c>
      <c r="AL154" s="42">
        <v>46.305900000000001</v>
      </c>
      <c r="AM154" s="42">
        <v>0.38450000000000001</v>
      </c>
      <c r="AN154" s="42">
        <v>3.64</v>
      </c>
      <c r="AO154" s="42">
        <v>3.75</v>
      </c>
      <c r="AP154" s="42">
        <v>3.1175467063801299</v>
      </c>
      <c r="AQ154" s="42">
        <v>3.6724999999999999</v>
      </c>
      <c r="AR154" s="36">
        <v>0.70899999999999996</v>
      </c>
      <c r="AS154" s="36">
        <v>46.793039231981503</v>
      </c>
    </row>
    <row r="155" spans="1:45" x14ac:dyDescent="0.25">
      <c r="A155" s="5">
        <v>23</v>
      </c>
      <c r="B155" s="42">
        <v>1.0853999999999999</v>
      </c>
      <c r="C155" s="42">
        <v>7.2445000000000004</v>
      </c>
      <c r="D155" s="79">
        <v>0.66210000000000002</v>
      </c>
      <c r="E155" s="79">
        <v>7.3700000000000002E-2</v>
      </c>
      <c r="F155" s="42">
        <v>5.1436999999999999</v>
      </c>
      <c r="G155" s="42">
        <v>1.3501000000000001</v>
      </c>
      <c r="H155" s="79">
        <v>904.67</v>
      </c>
      <c r="I155" s="79">
        <v>3839.7617862885299</v>
      </c>
      <c r="J155" s="42">
        <v>22.795000000000002</v>
      </c>
      <c r="K155" s="42">
        <v>357.072607763777</v>
      </c>
      <c r="L155" s="42">
        <v>138.82583265223701</v>
      </c>
      <c r="M155" s="42" t="s">
        <v>38</v>
      </c>
      <c r="N155" s="42">
        <v>16066.7420363615</v>
      </c>
      <c r="O155" s="87">
        <v>41882.745641953501</v>
      </c>
      <c r="P155" s="42">
        <v>442.58682395819301</v>
      </c>
      <c r="Q155" s="42">
        <v>1363.1</v>
      </c>
      <c r="R155" s="42">
        <v>4.7154999999999996</v>
      </c>
      <c r="S155" s="42">
        <v>16.694500000000001</v>
      </c>
      <c r="T155" s="42">
        <v>133.319297663443</v>
      </c>
      <c r="U155" s="42">
        <v>0.61104999999999998</v>
      </c>
      <c r="V155" s="42">
        <v>278.31562744914498</v>
      </c>
      <c r="W155" s="42">
        <v>3.738</v>
      </c>
      <c r="X155" s="42">
        <v>58.162999999999997</v>
      </c>
      <c r="Y155" s="42">
        <v>3.9394</v>
      </c>
      <c r="Z155" s="42">
        <v>90.248599999999996</v>
      </c>
      <c r="AA155" s="42">
        <v>1.3501000000000001</v>
      </c>
      <c r="AB155" s="42">
        <v>18.366900000000001</v>
      </c>
      <c r="AC155" s="42">
        <v>300.12717415434702</v>
      </c>
      <c r="AD155" s="42">
        <v>36.530999999999999</v>
      </c>
      <c r="AE155" s="42">
        <v>6.7496</v>
      </c>
      <c r="AF155" s="42">
        <v>38.478000000000002</v>
      </c>
      <c r="AG155" s="42">
        <v>36.499529728514098</v>
      </c>
      <c r="AH155" s="42">
        <v>134.585142891077</v>
      </c>
      <c r="AI155" s="42">
        <v>0.376</v>
      </c>
      <c r="AJ155" s="42">
        <v>32.200607032416698</v>
      </c>
      <c r="AK155" s="42">
        <v>0.30690000000000001</v>
      </c>
      <c r="AL155" s="42">
        <v>46.429099999999998</v>
      </c>
      <c r="AM155" s="42">
        <v>0.38450000000000001</v>
      </c>
      <c r="AN155" s="42">
        <v>3.64</v>
      </c>
      <c r="AO155" s="42">
        <v>3.75</v>
      </c>
      <c r="AP155" s="42">
        <v>3.1186669491249202</v>
      </c>
      <c r="AQ155" s="42">
        <v>3.6724999999999999</v>
      </c>
      <c r="AR155" s="36">
        <v>0.70899999999999996</v>
      </c>
      <c r="AS155" s="36">
        <v>47.1500960642108</v>
      </c>
    </row>
    <row r="156" spans="1:45" x14ac:dyDescent="0.25">
      <c r="A156" s="5">
        <v>24</v>
      </c>
      <c r="B156" s="42">
        <v>1.0840000000000001</v>
      </c>
      <c r="C156" s="42">
        <v>7.2447999999999997</v>
      </c>
      <c r="D156" s="79">
        <v>0.66</v>
      </c>
      <c r="E156" s="79">
        <v>7.3499999999999996E-2</v>
      </c>
      <c r="F156" s="42">
        <v>5.1501999999999999</v>
      </c>
      <c r="G156" s="42">
        <v>1.3523000000000001</v>
      </c>
      <c r="H156" s="79">
        <v>908.95</v>
      </c>
      <c r="I156" s="79">
        <v>3887.4599320399402</v>
      </c>
      <c r="J156" s="42">
        <v>22.806999999999999</v>
      </c>
      <c r="K156" s="42">
        <v>354.08844505388703</v>
      </c>
      <c r="L156" s="42">
        <v>138.147084497425</v>
      </c>
      <c r="M156" s="42">
        <v>83.121899999999997</v>
      </c>
      <c r="N156" s="42">
        <v>16039.109562510301</v>
      </c>
      <c r="O156" s="87">
        <v>41860.9525240367</v>
      </c>
      <c r="P156" s="42">
        <v>443.395705572179</v>
      </c>
      <c r="Q156" s="42">
        <v>1364.5</v>
      </c>
      <c r="R156" s="42">
        <v>4.7190000000000003</v>
      </c>
      <c r="S156" s="42">
        <v>16.702300000000001</v>
      </c>
      <c r="T156" s="42">
        <v>132.96792036320599</v>
      </c>
      <c r="U156" s="42">
        <v>0.60950000000000004</v>
      </c>
      <c r="V156" s="42">
        <v>278.50221369839198</v>
      </c>
      <c r="W156" s="42">
        <v>3.73</v>
      </c>
      <c r="X156" s="42">
        <v>58.215000000000003</v>
      </c>
      <c r="Y156" s="42">
        <v>3.9376000000000002</v>
      </c>
      <c r="Z156" s="42">
        <v>89.702600000000004</v>
      </c>
      <c r="AA156" s="42">
        <v>1.3523000000000001</v>
      </c>
      <c r="AB156" s="42">
        <v>18.418600000000001</v>
      </c>
      <c r="AC156" s="42">
        <v>299.70509266632001</v>
      </c>
      <c r="AD156" s="42">
        <v>36.716000000000001</v>
      </c>
      <c r="AE156" s="42">
        <v>6.7598000000000003</v>
      </c>
      <c r="AF156" s="42">
        <v>38.545999999999999</v>
      </c>
      <c r="AG156" s="42">
        <v>36.4884123159407</v>
      </c>
      <c r="AH156" s="42">
        <v>134.547967929268</v>
      </c>
      <c r="AI156" s="42">
        <v>0.376</v>
      </c>
      <c r="AJ156" s="42">
        <v>32.2134061784067</v>
      </c>
      <c r="AK156" s="42" t="s">
        <v>38</v>
      </c>
      <c r="AL156" s="42">
        <v>46.5045</v>
      </c>
      <c r="AM156" s="42" t="s">
        <v>38</v>
      </c>
      <c r="AN156" s="42" t="s">
        <v>38</v>
      </c>
      <c r="AO156" s="42" t="s">
        <v>38</v>
      </c>
      <c r="AP156" s="42">
        <v>3.1167324741015801</v>
      </c>
      <c r="AQ156" s="42" t="s">
        <v>38</v>
      </c>
      <c r="AR156" s="36">
        <v>0.70899999999999996</v>
      </c>
      <c r="AS156" s="36">
        <v>47.149871529617101</v>
      </c>
    </row>
    <row r="157" spans="1:45" x14ac:dyDescent="0.25">
      <c r="A157" s="5">
        <v>25</v>
      </c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87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>
        <v>26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27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28</v>
      </c>
      <c r="B160" s="42">
        <v>1.0882000000000001</v>
      </c>
      <c r="C160" s="42">
        <v>7.2469999999999999</v>
      </c>
      <c r="D160" s="79">
        <v>0.66669999999999996</v>
      </c>
      <c r="E160" s="79">
        <v>7.3700000000000002E-2</v>
      </c>
      <c r="F160" s="42">
        <v>5.1532</v>
      </c>
      <c r="G160" s="42">
        <v>1.347</v>
      </c>
      <c r="H160" s="79">
        <v>900.28</v>
      </c>
      <c r="I160" s="79">
        <v>3849.7808269492998</v>
      </c>
      <c r="J160" s="42">
        <v>22.65</v>
      </c>
      <c r="K160" s="42">
        <v>353.19635201578001</v>
      </c>
      <c r="L160" s="42">
        <v>138.147084497425</v>
      </c>
      <c r="M160" s="42">
        <v>83.164400000000001</v>
      </c>
      <c r="N160" s="42">
        <v>16094.3439554087</v>
      </c>
      <c r="O160" s="87">
        <v>41840.270023236997</v>
      </c>
      <c r="P160" s="42">
        <v>442.382833604285</v>
      </c>
      <c r="Q160" s="42">
        <v>1365.4</v>
      </c>
      <c r="R160" s="42">
        <v>4.6914999999999996</v>
      </c>
      <c r="S160" s="42">
        <v>16.745699999999999</v>
      </c>
      <c r="T160" s="42">
        <v>133.18037571056701</v>
      </c>
      <c r="U160" s="42">
        <v>0.61614999999999998</v>
      </c>
      <c r="V160" s="42">
        <v>278.05093243588999</v>
      </c>
      <c r="W160" s="42">
        <v>3.738</v>
      </c>
      <c r="X160" s="42">
        <v>58.093000000000004</v>
      </c>
      <c r="Y160" s="42">
        <v>3.9182999999999999</v>
      </c>
      <c r="Z160" s="42">
        <v>88.4375</v>
      </c>
      <c r="AA160" s="42">
        <v>1.347</v>
      </c>
      <c r="AB160" s="42">
        <v>18.376200000000001</v>
      </c>
      <c r="AC160" s="42">
        <v>301.71877880593303</v>
      </c>
      <c r="AD160" s="42">
        <v>36.57</v>
      </c>
      <c r="AE160" s="42">
        <v>6.7473000000000001</v>
      </c>
      <c r="AF160" s="42">
        <v>38.529000000000003</v>
      </c>
      <c r="AG160" s="42">
        <v>36.462379934899801</v>
      </c>
      <c r="AH160" s="42">
        <v>134.56466101425801</v>
      </c>
      <c r="AI160" s="42">
        <v>0.376</v>
      </c>
      <c r="AJ160" s="42">
        <v>32.226134264270399</v>
      </c>
      <c r="AK160" s="42">
        <v>0.30664999999999998</v>
      </c>
      <c r="AL160" s="42">
        <v>46.372700000000002</v>
      </c>
      <c r="AM160" s="42">
        <v>0.38450000000000001</v>
      </c>
      <c r="AN160" s="42">
        <v>3.64</v>
      </c>
      <c r="AO160" s="42">
        <v>3.75</v>
      </c>
      <c r="AP160" s="42">
        <v>3.10841263284372</v>
      </c>
      <c r="AQ160" s="42">
        <v>3.6724999999999999</v>
      </c>
      <c r="AR160" s="36">
        <v>0.70899999999999996</v>
      </c>
      <c r="AS160" s="36">
        <v>47.598509615028597</v>
      </c>
    </row>
    <row r="161" spans="1:45" x14ac:dyDescent="0.25">
      <c r="A161" s="5">
        <v>29</v>
      </c>
      <c r="B161" s="42">
        <v>1.0857000000000001</v>
      </c>
      <c r="C161" s="42">
        <v>7.2487000000000004</v>
      </c>
      <c r="D161" s="79">
        <v>0.66469999999999996</v>
      </c>
      <c r="E161" s="79">
        <v>7.3800000000000004E-2</v>
      </c>
      <c r="F161" s="42">
        <v>5.1966000000000001</v>
      </c>
      <c r="G161" s="42">
        <v>1.3492999999999999</v>
      </c>
      <c r="H161" s="79">
        <v>898.13</v>
      </c>
      <c r="I161" s="79">
        <v>3863.0647807513601</v>
      </c>
      <c r="J161" s="42">
        <v>22.774999999999999</v>
      </c>
      <c r="K161" s="42">
        <v>358.88838291780303</v>
      </c>
      <c r="L161" s="42">
        <v>137.06166174205401</v>
      </c>
      <c r="M161" s="42">
        <v>83.326999999999998</v>
      </c>
      <c r="N161" s="42">
        <v>16238.911172097</v>
      </c>
      <c r="O161" s="87">
        <v>41844.644272560101</v>
      </c>
      <c r="P161" s="42">
        <v>443.72397468544398</v>
      </c>
      <c r="Q161" s="42">
        <v>1359.5</v>
      </c>
      <c r="R161" s="42">
        <v>4.702</v>
      </c>
      <c r="S161" s="42">
        <v>16.95</v>
      </c>
      <c r="T161" s="42">
        <v>133.44401991793001</v>
      </c>
      <c r="U161" s="42">
        <v>0.61419999999999997</v>
      </c>
      <c r="V161" s="42">
        <v>278.72554785079001</v>
      </c>
      <c r="W161" s="42">
        <v>3.7519999999999998</v>
      </c>
      <c r="X161" s="42">
        <v>57.959000000000003</v>
      </c>
      <c r="Y161" s="42">
        <v>3.9243999999999999</v>
      </c>
      <c r="Z161" s="42">
        <v>89.258899999999997</v>
      </c>
      <c r="AA161" s="42">
        <v>1.3492999999999999</v>
      </c>
      <c r="AB161" s="42" t="s">
        <v>38</v>
      </c>
      <c r="AC161" s="42">
        <v>301.82214689394198</v>
      </c>
      <c r="AD161" s="42">
        <v>36.674999999999997</v>
      </c>
      <c r="AE161" s="42">
        <v>6.7331000000000003</v>
      </c>
      <c r="AF161" s="42">
        <v>38.744</v>
      </c>
      <c r="AG161" s="42">
        <v>36.465564408223798</v>
      </c>
      <c r="AH161" s="42">
        <v>134.78605190932299</v>
      </c>
      <c r="AI161" s="42">
        <v>0.376</v>
      </c>
      <c r="AJ161" s="42">
        <v>32.269852663347201</v>
      </c>
      <c r="AK161" s="42">
        <v>0.30675000000000002</v>
      </c>
      <c r="AL161" s="42">
        <v>46.538899999999998</v>
      </c>
      <c r="AM161" s="42">
        <v>0.38450000000000001</v>
      </c>
      <c r="AN161" s="42">
        <v>3.64</v>
      </c>
      <c r="AO161" s="42">
        <v>3.75</v>
      </c>
      <c r="AP161" s="42">
        <v>3.1180992456254999</v>
      </c>
      <c r="AQ161" s="42">
        <v>3.6724999999999999</v>
      </c>
      <c r="AR161" s="36">
        <v>0.70899999999999996</v>
      </c>
      <c r="AS161" s="36">
        <v>47.299956474512101</v>
      </c>
    </row>
    <row r="162" spans="1:45" x14ac:dyDescent="0.25">
      <c r="A162" s="5">
        <v>30</v>
      </c>
      <c r="B162" s="42">
        <v>1.0814999999999999</v>
      </c>
      <c r="C162" s="42">
        <v>7.2462999999999997</v>
      </c>
      <c r="D162" s="79">
        <v>0.65969999999999995</v>
      </c>
      <c r="E162" s="79">
        <v>7.3300000000000004E-2</v>
      </c>
      <c r="F162" s="42" t="s">
        <v>38</v>
      </c>
      <c r="G162" s="42">
        <v>1.3528</v>
      </c>
      <c r="H162" s="79">
        <v>907.67</v>
      </c>
      <c r="I162" s="79">
        <v>3875.2929647516899</v>
      </c>
      <c r="J162" s="42">
        <v>22.905000000000001</v>
      </c>
      <c r="K162" s="42">
        <v>358.88479014061198</v>
      </c>
      <c r="L162" s="42">
        <v>138.100110956957</v>
      </c>
      <c r="M162" s="42">
        <v>83.423100000000005</v>
      </c>
      <c r="N162" s="42">
        <v>16221.3875798396</v>
      </c>
      <c r="O162" s="87">
        <v>42160.256323510803</v>
      </c>
      <c r="P162" s="42">
        <v>445.86969198721403</v>
      </c>
      <c r="Q162" s="42">
        <v>1364.8</v>
      </c>
      <c r="R162" s="42">
        <v>4.7089999999999996</v>
      </c>
      <c r="S162" s="42">
        <v>16.9377</v>
      </c>
      <c r="T162" s="42">
        <v>133.371051416048</v>
      </c>
      <c r="U162" s="42">
        <v>0.61070000000000002</v>
      </c>
      <c r="V162" s="42">
        <v>278.419030120895</v>
      </c>
      <c r="W162" s="42">
        <v>3.7440000000000002</v>
      </c>
      <c r="X162" s="42">
        <v>58.286000000000001</v>
      </c>
      <c r="Y162" s="42" t="s">
        <v>38</v>
      </c>
      <c r="Z162" s="42">
        <v>89.786900000000003</v>
      </c>
      <c r="AA162" s="42">
        <v>1.3528</v>
      </c>
      <c r="AB162" s="42">
        <v>18.6982</v>
      </c>
      <c r="AC162" s="42">
        <v>301.83912959389397</v>
      </c>
      <c r="AD162" s="42">
        <v>36.902000000000001</v>
      </c>
      <c r="AE162" s="42" t="s">
        <v>38</v>
      </c>
      <c r="AF162" s="42">
        <v>38.709000000000003</v>
      </c>
      <c r="AG162" s="42">
        <v>36.4630297855227</v>
      </c>
      <c r="AH162" s="42">
        <v>134.68123613911601</v>
      </c>
      <c r="AI162" s="42">
        <v>0.376</v>
      </c>
      <c r="AJ162" s="42">
        <v>32.233979668644203</v>
      </c>
      <c r="AK162" s="42">
        <v>0.30685000000000001</v>
      </c>
      <c r="AL162" s="42">
        <v>46.698300000000003</v>
      </c>
      <c r="AM162" s="42">
        <v>0.38450000000000001</v>
      </c>
      <c r="AN162" s="42">
        <v>3.64</v>
      </c>
      <c r="AO162" s="42">
        <v>3.75</v>
      </c>
      <c r="AP162" s="42">
        <v>3.1196863872890099</v>
      </c>
      <c r="AQ162" s="42">
        <v>3.6724999999999999</v>
      </c>
      <c r="AR162" s="36">
        <v>0.70899999999999996</v>
      </c>
      <c r="AS162" s="36">
        <v>47.253024242334803</v>
      </c>
    </row>
    <row r="163" spans="1:45" x14ac:dyDescent="0.25">
      <c r="A163" s="5">
        <v>31</v>
      </c>
      <c r="B163" s="42">
        <v>1.0851999999999999</v>
      </c>
      <c r="C163" s="42">
        <v>7.2426000000000004</v>
      </c>
      <c r="D163" s="79">
        <v>0.66369999999999996</v>
      </c>
      <c r="E163" s="79">
        <v>7.2900000000000006E-2</v>
      </c>
      <c r="F163" s="42">
        <v>5.2409999999999997</v>
      </c>
      <c r="G163" s="42">
        <v>1.3507</v>
      </c>
      <c r="H163" s="79">
        <v>917.98</v>
      </c>
      <c r="I163" s="79">
        <v>3867.17161254659</v>
      </c>
      <c r="J163" s="42">
        <v>22.765000000000001</v>
      </c>
      <c r="K163" s="42">
        <v>359.763233493727</v>
      </c>
      <c r="L163" s="42">
        <v>137.222247006251</v>
      </c>
      <c r="M163" s="42">
        <v>83.2988</v>
      </c>
      <c r="N163" s="42">
        <v>16247.3132202994</v>
      </c>
      <c r="O163" s="87">
        <v>42137.917865584997</v>
      </c>
      <c r="P163" s="42">
        <v>447.19608310182502</v>
      </c>
      <c r="Q163" s="42">
        <v>1376.5</v>
      </c>
      <c r="R163" s="42">
        <v>4.7039999999999997</v>
      </c>
      <c r="S163" s="42">
        <v>17.017700000000001</v>
      </c>
      <c r="T163" s="42">
        <v>133.59728162366201</v>
      </c>
      <c r="U163" s="42">
        <v>0.61219999999999997</v>
      </c>
      <c r="V163" s="42">
        <v>278.45428756344</v>
      </c>
      <c r="W163" s="42">
        <v>3.7349999999999999</v>
      </c>
      <c r="X163" s="42">
        <v>58.62</v>
      </c>
      <c r="Y163" s="42">
        <v>3.9388999999999998</v>
      </c>
      <c r="Z163" s="42">
        <v>90.191500000000005</v>
      </c>
      <c r="AA163" s="42">
        <v>1.3507</v>
      </c>
      <c r="AB163" s="42">
        <v>18.8538</v>
      </c>
      <c r="AC163" s="42">
        <v>300.735730393658</v>
      </c>
      <c r="AD163" s="42">
        <v>36.750999999999998</v>
      </c>
      <c r="AE163" s="42" t="s">
        <v>38</v>
      </c>
      <c r="AF163" s="42">
        <v>38.792000000000002</v>
      </c>
      <c r="AG163" s="42">
        <v>36.477312286682903</v>
      </c>
      <c r="AH163" s="42">
        <v>134.62158588851199</v>
      </c>
      <c r="AI163" s="42">
        <v>0.376</v>
      </c>
      <c r="AJ163" s="42">
        <v>32.222184871394496</v>
      </c>
      <c r="AK163" s="42" t="s">
        <v>38</v>
      </c>
      <c r="AL163" s="42">
        <v>46.4298</v>
      </c>
      <c r="AM163" s="42">
        <v>0.38450000000000001</v>
      </c>
      <c r="AN163" s="42" t="s">
        <v>38</v>
      </c>
      <c r="AO163" s="42" t="s">
        <v>38</v>
      </c>
      <c r="AP163" s="42">
        <v>3.1107512805339002</v>
      </c>
      <c r="AQ163" s="42" t="s">
        <v>38</v>
      </c>
      <c r="AR163" s="36">
        <v>0.70899999999999996</v>
      </c>
      <c r="AS163" s="36">
        <v>47.272161808081101</v>
      </c>
    </row>
    <row r="164" spans="1:45" x14ac:dyDescent="0.25">
      <c r="A164" s="27" t="s">
        <v>42</v>
      </c>
      <c r="B164" s="40">
        <f>AVERAGE(B133:B163)</f>
        <v>1.0810761904761903</v>
      </c>
      <c r="C164" s="40">
        <f t="shared" ref="C164:AS164" si="7">AVERAGE(C133:C163)</f>
        <v>7.2329000000000008</v>
      </c>
      <c r="D164" s="40">
        <f t="shared" si="7"/>
        <v>0.66170454545454571</v>
      </c>
      <c r="E164" s="40">
        <f t="shared" si="7"/>
        <v>7.3605000000000004E-2</v>
      </c>
      <c r="F164" s="40">
        <f t="shared" si="7"/>
        <v>5.1301944444444443</v>
      </c>
      <c r="G164" s="40">
        <f t="shared" si="7"/>
        <v>1.3512949999999999</v>
      </c>
      <c r="H164" s="40">
        <f t="shared" si="7"/>
        <v>918.43421052631595</v>
      </c>
      <c r="I164" s="40">
        <f t="shared" si="7"/>
        <v>3867.9080132274471</v>
      </c>
      <c r="J164" s="40">
        <f t="shared" si="7"/>
        <v>22.942250000000001</v>
      </c>
      <c r="K164" s="40">
        <f t="shared" si="7"/>
        <v>358.37011321066808</v>
      </c>
      <c r="L164" s="40">
        <f t="shared" si="7"/>
        <v>138.83624508126911</v>
      </c>
      <c r="M164" s="40">
        <f t="shared" si="7"/>
        <v>83.409210526315789</v>
      </c>
      <c r="N164" s="40">
        <f t="shared" si="7"/>
        <v>16070.415923655295</v>
      </c>
      <c r="O164" s="40">
        <f t="shared" si="7"/>
        <v>41900.436173134105</v>
      </c>
      <c r="P164" s="40">
        <f t="shared" si="7"/>
        <v>442.46687855967753</v>
      </c>
      <c r="Q164" s="40">
        <f t="shared" si="7"/>
        <v>1365.1473684210525</v>
      </c>
      <c r="R164" s="40">
        <f t="shared" si="7"/>
        <v>4.7175157894736843</v>
      </c>
      <c r="S164" s="40">
        <f t="shared" si="7"/>
        <v>16.800076190476187</v>
      </c>
      <c r="T164" s="40">
        <f t="shared" si="7"/>
        <v>133.48009328871967</v>
      </c>
      <c r="U164" s="40">
        <f t="shared" si="7"/>
        <v>0.60562272727272726</v>
      </c>
      <c r="V164" s="40">
        <f t="shared" si="7"/>
        <v>278.35062773398948</v>
      </c>
      <c r="W164" s="40">
        <f t="shared" si="7"/>
        <v>3.7268999999999992</v>
      </c>
      <c r="X164" s="40">
        <f t="shared" si="7"/>
        <v>57.741428571428578</v>
      </c>
      <c r="Y164" s="40">
        <f t="shared" si="7"/>
        <v>3.960573684210527</v>
      </c>
      <c r="Z164" s="40">
        <f t="shared" si="7"/>
        <v>90.686431578947364</v>
      </c>
      <c r="AA164" s="40">
        <f t="shared" si="7"/>
        <v>1.3512949999999999</v>
      </c>
      <c r="AB164" s="40">
        <f t="shared" si="7"/>
        <v>18.422940000000001</v>
      </c>
      <c r="AC164" s="40">
        <f t="shared" si="7"/>
        <v>299.83333341277927</v>
      </c>
      <c r="AD164" s="40">
        <f t="shared" si="7"/>
        <v>36.637894736842107</v>
      </c>
      <c r="AE164" s="40">
        <f t="shared" si="7"/>
        <v>6.7459149999999992</v>
      </c>
      <c r="AF164" s="40">
        <f t="shared" si="7"/>
        <v>38.514380952380954</v>
      </c>
      <c r="AG164" s="40">
        <f t="shared" si="7"/>
        <v>36.5066089442318</v>
      </c>
      <c r="AH164" s="40">
        <f t="shared" si="7"/>
        <v>134.55418484017196</v>
      </c>
      <c r="AI164" s="40">
        <f t="shared" si="7"/>
        <v>0.37600000000000011</v>
      </c>
      <c r="AJ164" s="40">
        <f t="shared" si="7"/>
        <v>32.25618320242318</v>
      </c>
      <c r="AK164" s="40">
        <f t="shared" si="7"/>
        <v>0.30711176470588236</v>
      </c>
      <c r="AL164" s="40">
        <f t="shared" si="7"/>
        <v>46.436047619047613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3.122621923353651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47.276447841263554</v>
      </c>
    </row>
    <row r="165" spans="1:45" x14ac:dyDescent="0.25">
      <c r="A165" s="5"/>
      <c r="B165" s="42"/>
      <c r="C165" s="42"/>
      <c r="D165" s="79"/>
      <c r="E165" s="79"/>
      <c r="F165" s="42"/>
      <c r="G165" s="42"/>
      <c r="H165" s="79"/>
      <c r="I165" s="79"/>
      <c r="J165" s="42"/>
      <c r="K165" s="42"/>
      <c r="L165" s="42"/>
      <c r="M165" s="42"/>
      <c r="N165" s="42"/>
      <c r="O165" s="87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36"/>
      <c r="AS165" s="36"/>
    </row>
    <row r="166" spans="1:45" x14ac:dyDescent="0.25">
      <c r="A166" s="5"/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/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/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/>
      <c r="B169" s="42"/>
      <c r="C169" s="42"/>
      <c r="D169" s="79"/>
      <c r="E169" s="79"/>
      <c r="F169" s="42"/>
      <c r="G169" s="42"/>
      <c r="H169" s="79"/>
      <c r="I169" s="79"/>
      <c r="J169" s="42"/>
      <c r="K169" s="42"/>
      <c r="L169" s="42"/>
      <c r="M169" s="42"/>
      <c r="N169" s="42"/>
      <c r="O169" s="87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/>
      <c r="B170" s="42"/>
      <c r="C170" s="42"/>
      <c r="D170" s="79"/>
      <c r="E170" s="79"/>
      <c r="F170" s="42"/>
      <c r="G170" s="42"/>
      <c r="H170" s="79"/>
      <c r="I170" s="79"/>
      <c r="J170" s="42"/>
      <c r="K170" s="42"/>
      <c r="L170" s="42"/>
      <c r="M170" s="42"/>
      <c r="N170" s="42"/>
      <c r="O170" s="87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36"/>
      <c r="AS170" s="36"/>
    </row>
    <row r="171" spans="1:45" x14ac:dyDescent="0.25">
      <c r="A171" s="5"/>
      <c r="B171" s="42"/>
      <c r="C171" s="42"/>
      <c r="D171" s="79"/>
      <c r="E171" s="79"/>
      <c r="F171" s="42"/>
      <c r="G171" s="42"/>
      <c r="H171" s="79"/>
      <c r="I171" s="79"/>
      <c r="J171" s="42"/>
      <c r="K171" s="42"/>
      <c r="L171" s="42"/>
      <c r="M171" s="42"/>
      <c r="N171" s="42"/>
      <c r="O171" s="87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36"/>
      <c r="AS171" s="36"/>
    </row>
    <row r="172" spans="1:45" x14ac:dyDescent="0.25">
      <c r="A172" s="5"/>
      <c r="B172" s="42"/>
      <c r="C172" s="42"/>
      <c r="D172" s="79"/>
      <c r="E172" s="79"/>
      <c r="F172" s="42"/>
      <c r="G172" s="42"/>
      <c r="H172" s="79"/>
      <c r="I172" s="79"/>
      <c r="J172" s="42"/>
      <c r="K172" s="42"/>
      <c r="L172" s="42"/>
      <c r="M172" s="42"/>
      <c r="N172" s="42"/>
      <c r="O172" s="87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36"/>
      <c r="AS172" s="36"/>
    </row>
    <row r="173" spans="1:45" x14ac:dyDescent="0.25">
      <c r="A173" s="5"/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87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/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/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/>
      <c r="B176" s="42"/>
      <c r="C176" s="42"/>
      <c r="D176" s="79"/>
      <c r="E176" s="79"/>
      <c r="F176" s="42"/>
      <c r="G176" s="42"/>
      <c r="H176" s="79"/>
      <c r="I176" s="79"/>
      <c r="J176" s="42"/>
      <c r="K176" s="42"/>
      <c r="L176" s="42"/>
      <c r="M176" s="42"/>
      <c r="N176" s="42"/>
      <c r="O176" s="87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/>
      <c r="B177" s="42"/>
      <c r="C177" s="42"/>
      <c r="D177" s="79"/>
      <c r="E177" s="79"/>
      <c r="F177" s="42"/>
      <c r="G177" s="42"/>
      <c r="H177" s="79"/>
      <c r="I177" s="79"/>
      <c r="J177" s="42"/>
      <c r="K177" s="42"/>
      <c r="L177" s="42"/>
      <c r="M177" s="42"/>
      <c r="N177" s="42"/>
      <c r="O177" s="87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36"/>
      <c r="AS177" s="36"/>
    </row>
    <row r="178" spans="1:45" x14ac:dyDescent="0.25">
      <c r="A178" s="5"/>
      <c r="B178" s="42"/>
      <c r="C178" s="42"/>
      <c r="D178" s="79"/>
      <c r="E178" s="79"/>
      <c r="F178" s="42"/>
      <c r="G178" s="42"/>
      <c r="H178" s="79"/>
      <c r="I178" s="79"/>
      <c r="J178" s="42"/>
      <c r="K178" s="42"/>
      <c r="L178" s="42"/>
      <c r="M178" s="42"/>
      <c r="N178" s="42"/>
      <c r="O178" s="87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36"/>
      <c r="AS178" s="36"/>
    </row>
    <row r="179" spans="1:45" x14ac:dyDescent="0.25">
      <c r="A179" s="5"/>
      <c r="B179" s="42"/>
      <c r="C179" s="42"/>
      <c r="D179" s="79"/>
      <c r="E179" s="79"/>
      <c r="F179" s="42"/>
      <c r="G179" s="42"/>
      <c r="H179" s="79"/>
      <c r="I179" s="79"/>
      <c r="J179" s="42"/>
      <c r="K179" s="42"/>
      <c r="L179" s="42"/>
      <c r="M179" s="42"/>
      <c r="N179" s="42"/>
      <c r="O179" s="87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36"/>
      <c r="AS179" s="36"/>
    </row>
    <row r="180" spans="1:45" x14ac:dyDescent="0.25">
      <c r="A180" s="5"/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87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/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/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/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/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87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/>
      <c r="B185" s="42"/>
      <c r="C185" s="42"/>
      <c r="D185" s="79"/>
      <c r="E185" s="79"/>
      <c r="F185" s="42"/>
      <c r="G185" s="42"/>
      <c r="H185" s="79"/>
      <c r="I185" s="79"/>
      <c r="J185" s="42"/>
      <c r="K185" s="42"/>
      <c r="L185" s="42"/>
      <c r="M185" s="42"/>
      <c r="N185" s="42"/>
      <c r="O185" s="87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36"/>
      <c r="AS185" s="36"/>
    </row>
    <row r="186" spans="1:45" x14ac:dyDescent="0.25">
      <c r="A186" s="5"/>
      <c r="B186" s="42"/>
      <c r="C186" s="42"/>
      <c r="D186" s="79"/>
      <c r="E186" s="79"/>
      <c r="F186" s="42"/>
      <c r="G186" s="42"/>
      <c r="H186" s="79"/>
      <c r="I186" s="79"/>
      <c r="J186" s="42"/>
      <c r="K186" s="42"/>
      <c r="L186" s="42"/>
      <c r="M186" s="42"/>
      <c r="N186" s="42"/>
      <c r="O186" s="87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36"/>
      <c r="AS186" s="36"/>
    </row>
    <row r="187" spans="1:45" x14ac:dyDescent="0.25">
      <c r="A187" s="5"/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87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/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/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/>
      <c r="B190" s="42"/>
      <c r="C190" s="42"/>
      <c r="D190" s="79"/>
      <c r="E190" s="79"/>
      <c r="F190" s="42"/>
      <c r="G190" s="42"/>
      <c r="H190" s="79"/>
      <c r="I190" s="79"/>
      <c r="J190" s="42"/>
      <c r="K190" s="42"/>
      <c r="L190" s="42"/>
      <c r="M190" s="42"/>
      <c r="N190" s="42"/>
      <c r="O190" s="87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/>
      <c r="B191" s="42"/>
      <c r="C191" s="42"/>
      <c r="D191" s="79"/>
      <c r="E191" s="79"/>
      <c r="F191" s="42"/>
      <c r="G191" s="42"/>
      <c r="H191" s="79"/>
      <c r="I191" s="79"/>
      <c r="J191" s="42"/>
      <c r="K191" s="42"/>
      <c r="L191" s="42"/>
      <c r="M191" s="42"/>
      <c r="N191" s="42"/>
      <c r="O191" s="87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36"/>
      <c r="AS191" s="36"/>
    </row>
    <row r="192" spans="1:45" x14ac:dyDescent="0.25">
      <c r="A192" s="5"/>
      <c r="B192" s="42"/>
      <c r="C192" s="42"/>
      <c r="D192" s="79"/>
      <c r="E192" s="79"/>
      <c r="F192" s="42"/>
      <c r="G192" s="42"/>
      <c r="H192" s="79"/>
      <c r="I192" s="79"/>
      <c r="J192" s="42"/>
      <c r="K192" s="42"/>
      <c r="L192" s="42"/>
      <c r="M192" s="42"/>
      <c r="N192" s="42"/>
      <c r="O192" s="87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36"/>
      <c r="AS192" s="36"/>
    </row>
    <row r="193" spans="1:45" x14ac:dyDescent="0.25">
      <c r="A193" s="5"/>
      <c r="B193" s="42"/>
      <c r="C193" s="42"/>
      <c r="D193" s="79"/>
      <c r="E193" s="79"/>
      <c r="F193" s="42"/>
      <c r="G193" s="42"/>
      <c r="H193" s="79"/>
      <c r="I193" s="79"/>
      <c r="J193" s="42"/>
      <c r="K193" s="42"/>
      <c r="L193" s="42"/>
      <c r="M193" s="42"/>
      <c r="N193" s="42"/>
      <c r="O193" s="87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36"/>
      <c r="AS193" s="36"/>
    </row>
    <row r="194" spans="1:45" x14ac:dyDescent="0.25">
      <c r="A194" s="5"/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87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/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</row>
    <row r="197" spans="1:45" ht="15.75" x14ac:dyDescent="0.2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</row>
    <row r="198" spans="1:45" x14ac:dyDescent="0.25">
      <c r="A198" s="5"/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/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/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/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87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/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87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/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87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/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/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/>
      <c r="B206" s="42"/>
      <c r="C206" s="42"/>
      <c r="D206" s="79"/>
      <c r="E206" s="79"/>
      <c r="F206" s="42"/>
      <c r="G206" s="42"/>
      <c r="H206" s="79"/>
      <c r="I206" s="79"/>
      <c r="J206" s="42"/>
      <c r="K206" s="42"/>
      <c r="L206" s="42"/>
      <c r="M206" s="42"/>
      <c r="N206" s="42"/>
      <c r="O206" s="87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/>
      <c r="B207" s="42"/>
      <c r="C207" s="42"/>
      <c r="D207" s="79"/>
      <c r="E207" s="79"/>
      <c r="F207" s="42"/>
      <c r="G207" s="42"/>
      <c r="H207" s="79"/>
      <c r="I207" s="79"/>
      <c r="J207" s="42"/>
      <c r="K207" s="42"/>
      <c r="L207" s="42"/>
      <c r="M207" s="42"/>
      <c r="N207" s="42"/>
      <c r="O207" s="87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36"/>
      <c r="AS207" s="36"/>
    </row>
    <row r="208" spans="1:45" x14ac:dyDescent="0.25">
      <c r="A208" s="5"/>
      <c r="B208" s="42"/>
      <c r="C208" s="42"/>
      <c r="D208" s="79"/>
      <c r="E208" s="79"/>
      <c r="F208" s="42"/>
      <c r="G208" s="42"/>
      <c r="H208" s="79"/>
      <c r="I208" s="79"/>
      <c r="J208" s="42"/>
      <c r="K208" s="42"/>
      <c r="L208" s="42"/>
      <c r="M208" s="42"/>
      <c r="N208" s="42"/>
      <c r="O208" s="87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36"/>
      <c r="AS208" s="36"/>
    </row>
    <row r="209" spans="1:45" x14ac:dyDescent="0.25">
      <c r="A209" s="5"/>
      <c r="B209" s="42"/>
      <c r="C209" s="42"/>
      <c r="D209" s="79"/>
      <c r="E209" s="79"/>
      <c r="F209" s="42"/>
      <c r="G209" s="42"/>
      <c r="H209" s="79"/>
      <c r="I209" s="79"/>
      <c r="J209" s="42"/>
      <c r="K209" s="42"/>
      <c r="L209" s="42"/>
      <c r="M209" s="42"/>
      <c r="N209" s="42"/>
      <c r="O209" s="87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36"/>
      <c r="AS209" s="36"/>
    </row>
    <row r="210" spans="1:45" x14ac:dyDescent="0.25">
      <c r="A210" s="5"/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87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/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/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/>
      <c r="B213" s="42"/>
      <c r="C213" s="42"/>
      <c r="D213" s="79"/>
      <c r="E213" s="79"/>
      <c r="F213" s="42"/>
      <c r="G213" s="42"/>
      <c r="H213" s="79"/>
      <c r="I213" s="79"/>
      <c r="J213" s="42"/>
      <c r="K213" s="42"/>
      <c r="L213" s="42"/>
      <c r="M213" s="42"/>
      <c r="N213" s="42"/>
      <c r="O213" s="87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/>
      <c r="B214" s="42"/>
      <c r="C214" s="42"/>
      <c r="D214" s="79"/>
      <c r="E214" s="79"/>
      <c r="F214" s="42"/>
      <c r="G214" s="42"/>
      <c r="H214" s="79"/>
      <c r="I214" s="79"/>
      <c r="J214" s="42"/>
      <c r="K214" s="42"/>
      <c r="L214" s="42"/>
      <c r="M214" s="42"/>
      <c r="N214" s="42"/>
      <c r="O214" s="87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36"/>
      <c r="AS214" s="36"/>
    </row>
    <row r="215" spans="1:45" x14ac:dyDescent="0.25">
      <c r="A215" s="5"/>
      <c r="B215" s="42"/>
      <c r="C215" s="42"/>
      <c r="D215" s="79"/>
      <c r="E215" s="79"/>
      <c r="F215" s="42"/>
      <c r="G215" s="42"/>
      <c r="H215" s="79"/>
      <c r="I215" s="79"/>
      <c r="J215" s="42"/>
      <c r="K215" s="42"/>
      <c r="L215" s="42"/>
      <c r="M215" s="42"/>
      <c r="N215" s="42"/>
      <c r="O215" s="87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36"/>
      <c r="AS215" s="36"/>
    </row>
    <row r="216" spans="1:45" x14ac:dyDescent="0.25">
      <c r="A216" s="5"/>
      <c r="B216" s="42"/>
      <c r="C216" s="42"/>
      <c r="D216" s="79"/>
      <c r="E216" s="79"/>
      <c r="F216" s="42"/>
      <c r="G216" s="42"/>
      <c r="H216" s="79"/>
      <c r="I216" s="79"/>
      <c r="J216" s="42"/>
      <c r="K216" s="42"/>
      <c r="L216" s="42"/>
      <c r="M216" s="42"/>
      <c r="N216" s="42"/>
      <c r="O216" s="87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36"/>
      <c r="AS216" s="36"/>
    </row>
    <row r="217" spans="1:45" x14ac:dyDescent="0.25">
      <c r="A217" s="5"/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87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/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/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/>
      <c r="B220" s="42"/>
      <c r="C220" s="42"/>
      <c r="D220" s="79"/>
      <c r="E220" s="79"/>
      <c r="F220" s="42"/>
      <c r="G220" s="42"/>
      <c r="H220" s="79"/>
      <c r="I220" s="79"/>
      <c r="J220" s="42"/>
      <c r="K220" s="42"/>
      <c r="L220" s="42"/>
      <c r="M220" s="42"/>
      <c r="N220" s="42"/>
      <c r="O220" s="87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/>
      <c r="B221" s="42"/>
      <c r="C221" s="42"/>
      <c r="D221" s="79"/>
      <c r="E221" s="79"/>
      <c r="F221" s="42"/>
      <c r="G221" s="42"/>
      <c r="H221" s="79"/>
      <c r="I221" s="79"/>
      <c r="J221" s="42"/>
      <c r="K221" s="42"/>
      <c r="L221" s="42"/>
      <c r="M221" s="42"/>
      <c r="N221" s="42"/>
      <c r="O221" s="87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36"/>
      <c r="AS221" s="36"/>
    </row>
    <row r="222" spans="1:45" x14ac:dyDescent="0.25">
      <c r="A222" s="5"/>
      <c r="B222" s="42"/>
      <c r="C222" s="42"/>
      <c r="D222" s="79"/>
      <c r="E222" s="79"/>
      <c r="F222" s="42"/>
      <c r="G222" s="42"/>
      <c r="H222" s="79"/>
      <c r="I222" s="79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36"/>
      <c r="AS222" s="36"/>
    </row>
    <row r="223" spans="1:45" x14ac:dyDescent="0.25">
      <c r="A223" s="5"/>
      <c r="B223" s="42"/>
      <c r="C223" s="42"/>
      <c r="D223" s="79"/>
      <c r="E223" s="79"/>
      <c r="F223" s="42"/>
      <c r="G223" s="42"/>
      <c r="H223" s="79"/>
      <c r="I223" s="79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36"/>
      <c r="AS223" s="36"/>
    </row>
    <row r="224" spans="1:45" x14ac:dyDescent="0.25">
      <c r="A224" s="5"/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/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/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/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"/>
      <c r="B228" s="42"/>
      <c r="C228" s="42"/>
      <c r="D228" s="79"/>
      <c r="E228" s="79"/>
      <c r="F228" s="42"/>
      <c r="G228" s="42"/>
      <c r="H228" s="79"/>
      <c r="I228" s="79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36"/>
      <c r="AS228" s="36"/>
    </row>
    <row r="229" spans="1:45" x14ac:dyDescent="0.25">
      <c r="A229" s="50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</row>
    <row r="230" spans="1:45" ht="15.75" x14ac:dyDescent="0.2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</row>
    <row r="231" spans="1:45" x14ac:dyDescent="0.25">
      <c r="A231" s="5"/>
      <c r="B231" s="42"/>
      <c r="C231" s="42"/>
      <c r="D231" s="79"/>
      <c r="E231" s="79"/>
      <c r="F231" s="42"/>
      <c r="G231" s="42"/>
      <c r="H231" s="79"/>
      <c r="I231" s="79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36"/>
      <c r="AS231" s="36"/>
    </row>
    <row r="232" spans="1:45" x14ac:dyDescent="0.25">
      <c r="A232" s="5"/>
      <c r="B232" s="42"/>
      <c r="C232" s="42"/>
      <c r="D232" s="79"/>
      <c r="E232" s="79"/>
      <c r="F232" s="42"/>
      <c r="G232" s="42"/>
      <c r="H232" s="79"/>
      <c r="I232" s="79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36"/>
      <c r="AS232" s="36"/>
    </row>
    <row r="233" spans="1:45" x14ac:dyDescent="0.25">
      <c r="A233" s="5"/>
      <c r="B233" s="42"/>
      <c r="C233" s="42"/>
      <c r="D233" s="79"/>
      <c r="E233" s="79"/>
      <c r="F233" s="42"/>
      <c r="G233" s="42"/>
      <c r="H233" s="79"/>
      <c r="I233" s="79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36"/>
      <c r="AS233" s="36"/>
    </row>
    <row r="234" spans="1:45" x14ac:dyDescent="0.25">
      <c r="A234" s="5"/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/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/>
      <c r="B236" s="42"/>
      <c r="C236" s="42"/>
      <c r="D236" s="79"/>
      <c r="E236" s="79"/>
      <c r="F236" s="42"/>
      <c r="G236" s="42"/>
      <c r="H236" s="79"/>
      <c r="I236" s="79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/>
      <c r="B237" s="42"/>
      <c r="C237" s="42"/>
      <c r="D237" s="79"/>
      <c r="E237" s="79"/>
      <c r="F237" s="42"/>
      <c r="G237" s="42"/>
      <c r="H237" s="79"/>
      <c r="I237" s="79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36"/>
      <c r="AS237" s="36"/>
    </row>
    <row r="238" spans="1:45" x14ac:dyDescent="0.25">
      <c r="A238" s="5"/>
      <c r="B238" s="42"/>
      <c r="C238" s="42"/>
      <c r="D238" s="79"/>
      <c r="E238" s="79"/>
      <c r="F238" s="42"/>
      <c r="G238" s="42"/>
      <c r="H238" s="79"/>
      <c r="I238" s="79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36"/>
      <c r="AS238" s="36"/>
    </row>
    <row r="239" spans="1:45" x14ac:dyDescent="0.25">
      <c r="A239" s="5"/>
      <c r="B239" s="42"/>
      <c r="C239" s="42"/>
      <c r="D239" s="79"/>
      <c r="E239" s="79"/>
      <c r="F239" s="42"/>
      <c r="G239" s="42"/>
      <c r="H239" s="79"/>
      <c r="I239" s="79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36"/>
      <c r="AS239" s="36"/>
    </row>
    <row r="240" spans="1:45" x14ac:dyDescent="0.25">
      <c r="A240" s="5"/>
      <c r="B240" s="42"/>
      <c r="C240" s="42"/>
      <c r="D240" s="79"/>
      <c r="E240" s="79"/>
      <c r="F240" s="42"/>
      <c r="G240" s="42"/>
      <c r="H240" s="79"/>
      <c r="I240" s="79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36"/>
      <c r="AS240" s="36"/>
    </row>
    <row r="241" spans="1:45" x14ac:dyDescent="0.25">
      <c r="A241" s="5"/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/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/>
      <c r="B243" s="42"/>
      <c r="C243" s="42"/>
      <c r="D243" s="79"/>
      <c r="E243" s="79"/>
      <c r="F243" s="42"/>
      <c r="G243" s="42"/>
      <c r="H243" s="79"/>
      <c r="I243" s="79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/>
      <c r="B244" s="42"/>
      <c r="C244" s="42"/>
      <c r="D244" s="79"/>
      <c r="E244" s="79"/>
      <c r="F244" s="42"/>
      <c r="G244" s="42"/>
      <c r="H244" s="79"/>
      <c r="I244" s="79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36"/>
      <c r="AS244" s="36"/>
    </row>
    <row r="245" spans="1:45" x14ac:dyDescent="0.25">
      <c r="A245" s="5"/>
      <c r="B245" s="42"/>
      <c r="C245" s="42"/>
      <c r="D245" s="79"/>
      <c r="E245" s="79"/>
      <c r="F245" s="42"/>
      <c r="G245" s="42"/>
      <c r="H245" s="79"/>
      <c r="I245" s="79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36"/>
      <c r="AS245" s="36"/>
    </row>
    <row r="246" spans="1:45" x14ac:dyDescent="0.25">
      <c r="A246" s="5"/>
      <c r="B246" s="42"/>
      <c r="C246" s="42"/>
      <c r="D246" s="79"/>
      <c r="E246" s="79"/>
      <c r="F246" s="42"/>
      <c r="G246" s="42"/>
      <c r="H246" s="79"/>
      <c r="I246" s="79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36"/>
      <c r="AS246" s="36"/>
    </row>
    <row r="247" spans="1:45" x14ac:dyDescent="0.25">
      <c r="A247" s="5"/>
      <c r="B247" s="42"/>
      <c r="C247" s="42"/>
      <c r="D247" s="79"/>
      <c r="E247" s="79"/>
      <c r="F247" s="42"/>
      <c r="G247" s="42"/>
      <c r="H247" s="79"/>
      <c r="I247" s="79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36"/>
      <c r="AS247" s="36"/>
    </row>
    <row r="248" spans="1:45" x14ac:dyDescent="0.25">
      <c r="A248" s="5"/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/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/>
      <c r="B250" s="42"/>
      <c r="C250" s="42"/>
      <c r="D250" s="79"/>
      <c r="E250" s="79"/>
      <c r="F250" s="42"/>
      <c r="G250" s="42"/>
      <c r="H250" s="79"/>
      <c r="I250" s="79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/>
      <c r="B251" s="42"/>
      <c r="C251" s="42"/>
      <c r="D251" s="79"/>
      <c r="E251" s="79"/>
      <c r="F251" s="42"/>
      <c r="G251" s="42"/>
      <c r="H251" s="79"/>
      <c r="I251" s="79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36"/>
      <c r="AS251" s="36"/>
    </row>
    <row r="252" spans="1:45" x14ac:dyDescent="0.25">
      <c r="A252" s="5"/>
      <c r="B252" s="42"/>
      <c r="C252" s="42"/>
      <c r="D252" s="79"/>
      <c r="E252" s="79"/>
      <c r="F252" s="42"/>
      <c r="G252" s="42"/>
      <c r="H252" s="79"/>
      <c r="I252" s="79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36"/>
      <c r="AS252" s="36"/>
    </row>
    <row r="253" spans="1:45" x14ac:dyDescent="0.25">
      <c r="A253" s="5"/>
      <c r="E253"/>
      <c r="I253" s="79"/>
      <c r="K253" s="42"/>
      <c r="L253" s="42"/>
      <c r="N253" s="42"/>
      <c r="O253" s="42"/>
      <c r="P253" s="42"/>
      <c r="T253" s="42"/>
      <c r="U253"/>
      <c r="V253" s="42"/>
      <c r="AA253" s="107"/>
      <c r="AC253" s="42"/>
      <c r="AF253" s="73"/>
      <c r="AG253" s="42"/>
      <c r="AI253" s="42"/>
      <c r="AJ253" s="42"/>
      <c r="AK253" s="73"/>
      <c r="AM253" s="73"/>
      <c r="AN253" s="73"/>
      <c r="AO253" s="42"/>
      <c r="AP253" s="42"/>
      <c r="AQ253" s="73"/>
      <c r="AR253" s="36"/>
      <c r="AS253" s="36"/>
    </row>
    <row r="254" spans="1:45" x14ac:dyDescent="0.25">
      <c r="A254" s="5"/>
      <c r="E254"/>
      <c r="I254" s="79"/>
      <c r="K254" s="42"/>
      <c r="L254" s="42"/>
      <c r="N254" s="42"/>
      <c r="O254" s="42"/>
      <c r="P254" s="42"/>
      <c r="T254" s="42"/>
      <c r="U254"/>
      <c r="V254" s="42"/>
      <c r="AA254" s="107"/>
      <c r="AC254" s="42"/>
      <c r="AF254" s="73"/>
      <c r="AG254" s="42"/>
      <c r="AI254" s="42"/>
      <c r="AJ254" s="42"/>
      <c r="AK254" s="73"/>
      <c r="AM254" s="73"/>
      <c r="AN254" s="73"/>
      <c r="AO254" s="42"/>
      <c r="AP254" s="42"/>
      <c r="AQ254" s="73"/>
      <c r="AR254" s="36"/>
      <c r="AS254" s="36"/>
    </row>
    <row r="255" spans="1:45" x14ac:dyDescent="0.25">
      <c r="A255" s="5"/>
      <c r="E255"/>
      <c r="I255" s="79"/>
      <c r="K255" s="42"/>
      <c r="L255" s="42"/>
      <c r="N255" s="42"/>
      <c r="O255" s="42"/>
      <c r="P255" s="42"/>
      <c r="T255" s="42"/>
      <c r="U255"/>
      <c r="V255" s="42"/>
      <c r="AA255" s="107"/>
      <c r="AC255" s="42"/>
      <c r="AF255" s="73"/>
      <c r="AG255" s="42"/>
      <c r="AI255" s="42"/>
      <c r="AJ255" s="42"/>
      <c r="AK255" s="73"/>
      <c r="AM255" s="73"/>
      <c r="AN255" s="73"/>
      <c r="AO255" s="42"/>
      <c r="AP255" s="42"/>
      <c r="AQ255" s="73"/>
      <c r="AR255" s="36"/>
      <c r="AS255" s="36"/>
    </row>
    <row r="256" spans="1:45" x14ac:dyDescent="0.25">
      <c r="A256" s="5"/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/>
      <c r="B257" s="42"/>
      <c r="C257" s="42"/>
      <c r="D257" s="79"/>
      <c r="E257" s="79"/>
      <c r="F257" s="42"/>
      <c r="G257" s="42"/>
      <c r="H257" s="79"/>
      <c r="I257" s="79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/>
      <c r="E258"/>
      <c r="I258" s="79"/>
      <c r="K258" s="42"/>
      <c r="L258" s="42"/>
      <c r="N258" s="42"/>
      <c r="O258" s="42"/>
      <c r="P258" s="42"/>
      <c r="T258" s="42"/>
      <c r="U258"/>
      <c r="V258" s="42"/>
      <c r="X258" s="73"/>
      <c r="AA258" s="107"/>
      <c r="AC258" s="42"/>
      <c r="AG258" s="42"/>
      <c r="AI258" s="42"/>
      <c r="AJ258" s="42"/>
      <c r="AL258" s="108"/>
      <c r="AO258" s="42"/>
      <c r="AP258" s="42"/>
      <c r="AR258" s="36"/>
      <c r="AS258" s="36"/>
    </row>
    <row r="259" spans="1:45" x14ac:dyDescent="0.25">
      <c r="A259" s="5"/>
      <c r="E259"/>
      <c r="I259" s="79"/>
      <c r="K259" s="42"/>
      <c r="L259" s="42"/>
      <c r="N259" s="42"/>
      <c r="O259" s="42"/>
      <c r="P259" s="42"/>
      <c r="T259" s="42"/>
      <c r="U259"/>
      <c r="V259" s="42"/>
      <c r="AA259" s="107"/>
      <c r="AC259" s="42"/>
      <c r="AG259" s="42"/>
      <c r="AI259" s="42"/>
      <c r="AJ259" s="42"/>
      <c r="AL259" s="108"/>
      <c r="AO259" s="42"/>
      <c r="AP259" s="42"/>
      <c r="AR259" s="36"/>
      <c r="AS259" s="36"/>
    </row>
    <row r="260" spans="1:45" x14ac:dyDescent="0.25">
      <c r="A260" s="5"/>
      <c r="E260"/>
      <c r="I260" s="79"/>
      <c r="K260" s="42"/>
      <c r="L260" s="42"/>
      <c r="N260" s="42"/>
      <c r="O260" s="42"/>
      <c r="P260" s="42"/>
      <c r="T260" s="42"/>
      <c r="U260"/>
      <c r="V260" s="42"/>
      <c r="W260" s="73"/>
      <c r="AA260" s="107"/>
      <c r="AC260" s="42"/>
      <c r="AG260" s="42"/>
      <c r="AI260" s="42"/>
      <c r="AJ260" s="42"/>
      <c r="AL260" s="108"/>
      <c r="AO260" s="42"/>
      <c r="AP260" s="42"/>
      <c r="AR260" s="36"/>
      <c r="AS260" s="36"/>
    </row>
    <row r="261" spans="1:45" x14ac:dyDescent="0.25">
      <c r="A261" s="5"/>
      <c r="E261"/>
      <c r="I261" s="79"/>
      <c r="K261" s="42"/>
      <c r="L261" s="42"/>
      <c r="N261" s="42"/>
      <c r="O261" s="42"/>
      <c r="P261" s="42"/>
      <c r="R261" s="73"/>
      <c r="T261" s="42"/>
      <c r="U261"/>
      <c r="V261" s="42"/>
      <c r="AA261" s="107"/>
      <c r="AC261" s="42"/>
      <c r="AE261" s="73"/>
      <c r="AG261" s="42"/>
      <c r="AI261" s="42"/>
      <c r="AJ261" s="42"/>
      <c r="AL261" s="108"/>
      <c r="AO261" s="42"/>
      <c r="AP261" s="42"/>
      <c r="AR261" s="36"/>
      <c r="AS261" s="36"/>
    </row>
    <row r="262" spans="1:45" x14ac:dyDescent="0.25">
      <c r="A262" s="27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</row>
    <row r="263" spans="1:45" ht="15.75" x14ac:dyDescent="0.25">
      <c r="A263" s="28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/>
      <c r="B264" s="42"/>
      <c r="C264" s="42"/>
      <c r="D264" s="109"/>
      <c r="E264" s="79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18"/>
      <c r="Y264" s="42"/>
      <c r="Z264" s="42"/>
      <c r="AA264" s="8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/>
      <c r="B265" s="42"/>
      <c r="C265" s="42"/>
      <c r="D265" s="10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/>
      <c r="B266" s="42"/>
      <c r="C266" s="42"/>
      <c r="D266" s="10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/>
      <c r="B267" s="42"/>
      <c r="C267" s="42"/>
      <c r="D267" s="10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/>
      <c r="B268" s="42"/>
      <c r="C268" s="42"/>
      <c r="D268" s="109"/>
      <c r="E268" s="79"/>
      <c r="F268" s="42"/>
      <c r="G268" s="42"/>
      <c r="I268" s="42"/>
      <c r="J268" s="110"/>
      <c r="K268" s="42"/>
      <c r="L268" s="42"/>
      <c r="M268" s="107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36"/>
      <c r="AS268" s="36"/>
    </row>
    <row r="269" spans="1:45" x14ac:dyDescent="0.25">
      <c r="A269" s="5"/>
      <c r="B269" s="42"/>
      <c r="C269" s="42"/>
      <c r="D269" s="109"/>
      <c r="E269" s="79"/>
      <c r="F269" s="42"/>
      <c r="G269" s="42"/>
      <c r="I269" s="42"/>
      <c r="J269" s="110"/>
      <c r="K269" s="42"/>
      <c r="L269" s="42"/>
      <c r="M269" s="107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36"/>
      <c r="AS269" s="36"/>
    </row>
    <row r="270" spans="1:45" x14ac:dyDescent="0.25">
      <c r="A270" s="5"/>
      <c r="B270" s="42"/>
      <c r="C270" s="42"/>
      <c r="D270" s="109"/>
      <c r="E270" s="79"/>
      <c r="F270" s="42"/>
      <c r="G270" s="42"/>
      <c r="I270" s="42"/>
      <c r="J270" s="110"/>
      <c r="K270" s="42"/>
      <c r="L270" s="42"/>
      <c r="M270" s="107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107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36"/>
      <c r="AS270" s="36"/>
    </row>
    <row r="271" spans="1:45" x14ac:dyDescent="0.25">
      <c r="A271" s="5"/>
      <c r="B271" s="42"/>
      <c r="C271" s="42"/>
      <c r="D271" s="109"/>
      <c r="E271" s="79"/>
      <c r="F271" s="42"/>
      <c r="G271" s="42"/>
      <c r="I271" s="42"/>
      <c r="J271" s="110"/>
      <c r="K271" s="42"/>
      <c r="L271" s="42"/>
      <c r="M271" s="107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/>
      <c r="B272" s="42"/>
      <c r="C272" s="42"/>
      <c r="D272" s="10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/>
      <c r="B273" s="42"/>
      <c r="C273" s="42"/>
      <c r="D273" s="10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/>
      <c r="B274" s="42"/>
      <c r="C274" s="42"/>
      <c r="D274" s="109"/>
      <c r="E274" s="79"/>
      <c r="F274" s="42"/>
      <c r="G274" s="42"/>
      <c r="I274" s="42"/>
      <c r="J274" s="110"/>
      <c r="K274" s="42"/>
      <c r="L274" s="42"/>
      <c r="M274" s="107"/>
      <c r="N274" s="42"/>
      <c r="O274" s="42"/>
      <c r="P274" s="42"/>
      <c r="Q274" s="107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36"/>
      <c r="AS274" s="36"/>
    </row>
    <row r="275" spans="1:45" x14ac:dyDescent="0.25">
      <c r="A275" s="5"/>
      <c r="B275" s="42"/>
      <c r="C275" s="42"/>
      <c r="D275" s="109"/>
      <c r="E275" s="79"/>
      <c r="F275" s="42"/>
      <c r="G275" s="42"/>
      <c r="I275" s="42"/>
      <c r="J275" s="110"/>
      <c r="K275" s="42"/>
      <c r="L275" s="42"/>
      <c r="M275" s="107"/>
      <c r="N275" s="42"/>
      <c r="O275" s="42"/>
      <c r="P275" s="42"/>
      <c r="Q275" s="107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36"/>
      <c r="AS275" s="36"/>
    </row>
    <row r="276" spans="1:45" x14ac:dyDescent="0.25">
      <c r="A276" s="5"/>
      <c r="B276" s="42"/>
      <c r="C276" s="42"/>
      <c r="D276" s="109"/>
      <c r="E276" s="79"/>
      <c r="F276" s="42"/>
      <c r="G276" s="42"/>
      <c r="I276" s="42"/>
      <c r="J276" s="110"/>
      <c r="K276" s="42"/>
      <c r="L276" s="42"/>
      <c r="M276" s="107"/>
      <c r="N276" s="42"/>
      <c r="O276" s="42"/>
      <c r="P276" s="42"/>
      <c r="Q276" s="107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36"/>
      <c r="AS276" s="36"/>
    </row>
    <row r="277" spans="1:45" x14ac:dyDescent="0.25">
      <c r="A277" s="5"/>
      <c r="B277" s="42"/>
      <c r="C277" s="42"/>
      <c r="D277" s="109"/>
      <c r="E277" s="79"/>
      <c r="F277" s="42"/>
      <c r="G277" s="42"/>
      <c r="I277" s="42"/>
      <c r="J277" s="110"/>
      <c r="K277" s="42"/>
      <c r="L277" s="42"/>
      <c r="M277" s="107"/>
      <c r="N277" s="42"/>
      <c r="O277" s="42"/>
      <c r="P277" s="42"/>
      <c r="Q277" s="107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36"/>
      <c r="AS277" s="36"/>
    </row>
    <row r="278" spans="1:45" x14ac:dyDescent="0.25">
      <c r="A278" s="5"/>
      <c r="B278" s="42"/>
      <c r="C278" s="42"/>
      <c r="D278" s="109"/>
      <c r="E278" s="79"/>
      <c r="F278" s="42"/>
      <c r="G278" s="42"/>
      <c r="H278" s="42"/>
      <c r="I278" s="42"/>
      <c r="J278" s="110"/>
      <c r="K278" s="42"/>
      <c r="L278" s="42"/>
      <c r="M278" s="107"/>
      <c r="N278" s="42"/>
      <c r="O278" s="42"/>
      <c r="P278" s="42"/>
      <c r="Q278" s="107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/>
      <c r="B279" s="42"/>
      <c r="C279" s="42"/>
      <c r="D279" s="109"/>
      <c r="E279" s="79"/>
      <c r="F279" s="42"/>
      <c r="G279" s="42"/>
      <c r="H279" s="42"/>
      <c r="I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/>
      <c r="B280" s="42"/>
      <c r="C280" s="42"/>
      <c r="D280" s="109"/>
      <c r="E280" s="79"/>
      <c r="F280" s="42"/>
      <c r="G280" s="42"/>
      <c r="H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ht="15.75" x14ac:dyDescent="0.25">
      <c r="A281" s="5"/>
      <c r="B281" s="42"/>
      <c r="C281" s="111"/>
      <c r="D281" s="109"/>
      <c r="E281" s="79"/>
      <c r="F281" s="111"/>
      <c r="G281" s="111"/>
      <c r="H281" s="42"/>
      <c r="I281" s="42"/>
      <c r="J281" s="112"/>
      <c r="K281" s="42"/>
      <c r="L281" s="42"/>
      <c r="M281" s="113"/>
      <c r="N281" s="42"/>
      <c r="O281" s="42"/>
      <c r="P281" s="42"/>
      <c r="Q281" s="111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36"/>
      <c r="AS281" s="36"/>
    </row>
    <row r="282" spans="1:45" ht="15.75" x14ac:dyDescent="0.25">
      <c r="A282" s="5"/>
      <c r="B282" s="42"/>
      <c r="C282" s="114"/>
      <c r="D282" s="115"/>
      <c r="E282" s="114"/>
      <c r="F282" s="114"/>
      <c r="G282" s="111"/>
      <c r="H282" s="42"/>
      <c r="I282" s="42"/>
      <c r="J282" s="42"/>
      <c r="K282" s="42"/>
      <c r="L282" s="42"/>
      <c r="M282" s="73"/>
      <c r="N282" s="42"/>
      <c r="O282" s="42"/>
      <c r="P282" s="42"/>
      <c r="Q282" s="116"/>
      <c r="R282" s="107"/>
      <c r="S282" s="107"/>
      <c r="T282" s="42"/>
      <c r="U282" s="107"/>
      <c r="V282" s="42"/>
      <c r="W282" s="73"/>
      <c r="X282" s="107"/>
      <c r="Y282" s="107"/>
      <c r="Z282" s="107"/>
      <c r="AA282" s="107"/>
      <c r="AB282" s="107"/>
      <c r="AC282" s="42"/>
      <c r="AD282" s="107"/>
      <c r="AE282" s="73"/>
      <c r="AG282" s="42"/>
      <c r="AH282" s="107"/>
      <c r="AI282" s="42"/>
      <c r="AJ282" s="42"/>
      <c r="AK282" s="117"/>
      <c r="AL282" s="107"/>
      <c r="AM282" s="107"/>
      <c r="AN282" s="107"/>
      <c r="AO282" s="107"/>
      <c r="AP282" s="42"/>
      <c r="AQ282" s="107"/>
      <c r="AR282" s="36"/>
      <c r="AS282" s="36"/>
    </row>
    <row r="283" spans="1:45" ht="15.75" x14ac:dyDescent="0.25">
      <c r="A283" s="5"/>
      <c r="B283" s="79"/>
      <c r="C283" s="114"/>
      <c r="D283" s="115"/>
      <c r="E283" s="114"/>
      <c r="F283" s="114"/>
      <c r="G283" s="114"/>
      <c r="H283" s="42"/>
      <c r="I283" s="42"/>
      <c r="J283" s="42"/>
      <c r="K283" s="42"/>
      <c r="L283" s="42"/>
      <c r="M283" s="73"/>
      <c r="N283" s="42"/>
      <c r="O283" s="42"/>
      <c r="P283" s="42"/>
      <c r="Q283" s="116"/>
      <c r="R283" s="107"/>
      <c r="S283" s="107"/>
      <c r="T283" s="42"/>
      <c r="U283" s="107"/>
      <c r="V283" s="42"/>
      <c r="W283" s="107"/>
      <c r="X283" s="107"/>
      <c r="Y283" s="107"/>
      <c r="Z283" s="107"/>
      <c r="AA283" s="107"/>
      <c r="AB283" s="107"/>
      <c r="AC283" s="42"/>
      <c r="AD283" s="107"/>
      <c r="AE283" s="107"/>
      <c r="AF283" s="107"/>
      <c r="AG283" s="42"/>
      <c r="AH283" s="107"/>
      <c r="AI283" s="42"/>
      <c r="AJ283" s="42"/>
      <c r="AK283" s="117"/>
      <c r="AL283" s="107"/>
      <c r="AM283" s="107"/>
      <c r="AN283" s="107"/>
      <c r="AO283" s="107"/>
      <c r="AP283" s="42"/>
      <c r="AQ283" s="107"/>
      <c r="AR283" s="36"/>
      <c r="AS283" s="36"/>
    </row>
    <row r="284" spans="1:45" ht="15.75" x14ac:dyDescent="0.25">
      <c r="A284" s="5"/>
      <c r="B284" s="79"/>
      <c r="C284" s="111"/>
      <c r="D284" s="118"/>
      <c r="E284" s="111"/>
      <c r="F284" s="111"/>
      <c r="G284" s="114"/>
      <c r="H284" s="42"/>
      <c r="I284" s="42"/>
      <c r="J284" s="42"/>
      <c r="K284" s="42"/>
      <c r="L284" s="42"/>
      <c r="M284" s="73"/>
      <c r="N284" s="42"/>
      <c r="O284" s="42"/>
      <c r="P284" s="42"/>
      <c r="Q284" s="116"/>
      <c r="R284" s="107"/>
      <c r="S284" s="107"/>
      <c r="T284" s="42"/>
      <c r="U284" s="107"/>
      <c r="V284" s="42"/>
      <c r="W284" s="107"/>
      <c r="X284" s="107"/>
      <c r="Y284" s="107"/>
      <c r="Z284" s="107"/>
      <c r="AA284" s="107"/>
      <c r="AB284" s="107"/>
      <c r="AC284" s="42"/>
      <c r="AD284" s="107"/>
      <c r="AE284" s="107"/>
      <c r="AF284" s="107"/>
      <c r="AG284" s="42"/>
      <c r="AH284" s="107"/>
      <c r="AI284" s="42"/>
      <c r="AJ284" s="42"/>
      <c r="AK284" s="117"/>
      <c r="AL284" s="107"/>
      <c r="AM284" s="107"/>
      <c r="AN284" s="107"/>
      <c r="AO284" s="107"/>
      <c r="AP284" s="42"/>
      <c r="AQ284" s="107"/>
      <c r="AR284" s="36"/>
      <c r="AS284" s="36"/>
    </row>
    <row r="285" spans="1:45" ht="15.75" x14ac:dyDescent="0.25">
      <c r="A285" s="5"/>
      <c r="B285" s="42"/>
      <c r="C285" s="111"/>
      <c r="D285" s="118"/>
      <c r="E285" s="111"/>
      <c r="F285" s="111"/>
      <c r="G285" s="111"/>
      <c r="H285" s="42"/>
      <c r="I285" s="42"/>
      <c r="J285" s="42"/>
      <c r="K285" s="42"/>
      <c r="L285" s="42"/>
      <c r="M285" s="73"/>
      <c r="N285" s="42"/>
      <c r="O285" s="42"/>
      <c r="P285" s="42"/>
      <c r="Q285" s="116"/>
      <c r="R285" s="107"/>
      <c r="S285" s="107"/>
      <c r="T285" s="42"/>
      <c r="U285" s="107"/>
      <c r="V285" s="42"/>
      <c r="W285" s="107"/>
      <c r="X285" s="107"/>
      <c r="Y285" s="107"/>
      <c r="Z285" s="107"/>
      <c r="AA285" s="107"/>
      <c r="AB285" s="107"/>
      <c r="AC285" s="42"/>
      <c r="AD285" s="107"/>
      <c r="AE285" s="107"/>
      <c r="AF285" s="107"/>
      <c r="AG285" s="42"/>
      <c r="AH285" s="107"/>
      <c r="AI285" s="42"/>
      <c r="AJ285" s="42"/>
      <c r="AK285" s="117"/>
      <c r="AL285" s="107"/>
      <c r="AM285" s="73"/>
      <c r="AN285" s="117"/>
      <c r="AO285" s="73"/>
      <c r="AP285" s="42"/>
      <c r="AQ285" s="73"/>
      <c r="AR285" s="36"/>
      <c r="AS285" s="36"/>
    </row>
    <row r="286" spans="1:45" ht="15.75" x14ac:dyDescent="0.25">
      <c r="A286" s="5"/>
      <c r="B286" s="42"/>
      <c r="C286" s="42"/>
      <c r="D286" s="109"/>
      <c r="E286" s="79"/>
      <c r="F286" s="111"/>
      <c r="G286" s="111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ht="16.5" thickBot="1" x14ac:dyDescent="0.3">
      <c r="A287" s="5"/>
      <c r="B287" s="42"/>
      <c r="D287" s="119"/>
      <c r="E287" s="120"/>
      <c r="F287" s="121"/>
      <c r="G287" s="111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ht="16.5" thickBot="1" x14ac:dyDescent="0.3">
      <c r="A288" s="5"/>
      <c r="B288" s="111"/>
      <c r="C288" s="111"/>
      <c r="D288" s="115"/>
      <c r="E288" s="114"/>
      <c r="F288" s="111"/>
      <c r="G288" s="111"/>
      <c r="H288" s="42"/>
      <c r="I288" s="42"/>
      <c r="J288" s="111"/>
      <c r="K288" s="42"/>
      <c r="L288" s="42"/>
      <c r="M288" s="122"/>
      <c r="N288" s="42"/>
      <c r="O288" s="42"/>
      <c r="P288" s="42"/>
      <c r="Q288" s="117"/>
      <c r="R288" s="107"/>
      <c r="S288" s="123"/>
      <c r="T288" s="42"/>
      <c r="U288" s="124"/>
      <c r="V288" s="42"/>
      <c r="W288" s="107"/>
      <c r="X288" s="107"/>
      <c r="Y288" s="107"/>
      <c r="Z288" s="107"/>
      <c r="AA288" s="107"/>
      <c r="AB288" s="73"/>
      <c r="AC288" s="42"/>
      <c r="AD288" s="124"/>
      <c r="AE288" s="73"/>
      <c r="AF288" s="124"/>
      <c r="AG288" s="42"/>
      <c r="AH288" s="107"/>
      <c r="AI288" s="42"/>
      <c r="AJ288" s="42"/>
      <c r="AK288" s="107"/>
      <c r="AL288" s="124"/>
      <c r="AM288" s="107"/>
      <c r="AN288" s="124"/>
      <c r="AO288" s="107"/>
      <c r="AP288" s="42"/>
      <c r="AQ288" s="107"/>
      <c r="AR288" s="36"/>
      <c r="AS288" s="36"/>
    </row>
    <row r="289" spans="1:45" ht="16.5" thickBot="1" x14ac:dyDescent="0.3">
      <c r="A289" s="5"/>
      <c r="B289" s="114"/>
      <c r="C289" s="114"/>
      <c r="D289" s="115"/>
      <c r="E289" s="114"/>
      <c r="F289" s="114"/>
      <c r="G289" s="114"/>
      <c r="H289" s="42"/>
      <c r="I289" s="42"/>
      <c r="J289" s="114"/>
      <c r="K289" s="42"/>
      <c r="L289" s="42"/>
      <c r="M289" s="122"/>
      <c r="N289" s="42"/>
      <c r="O289" s="42"/>
      <c r="P289" s="42"/>
      <c r="Q289" s="117"/>
      <c r="R289" s="107"/>
      <c r="S289" s="123"/>
      <c r="T289" s="42"/>
      <c r="U289" s="124"/>
      <c r="V289" s="42"/>
      <c r="W289" s="107"/>
      <c r="X289" s="107"/>
      <c r="Y289" s="107"/>
      <c r="Z289" s="107"/>
      <c r="AA289" s="107"/>
      <c r="AB289" s="107"/>
      <c r="AC289" s="42"/>
      <c r="AD289" s="124"/>
      <c r="AE289" s="107"/>
      <c r="AF289" s="124"/>
      <c r="AG289" s="42"/>
      <c r="AH289" s="107"/>
      <c r="AI289" s="42"/>
      <c r="AJ289" s="42"/>
      <c r="AK289" s="107"/>
      <c r="AL289" s="124"/>
      <c r="AM289" s="107"/>
      <c r="AN289" s="124"/>
      <c r="AO289" s="107"/>
      <c r="AP289" s="42"/>
      <c r="AQ289" s="107"/>
      <c r="AR289" s="36"/>
      <c r="AS289" s="36"/>
    </row>
    <row r="290" spans="1:45" ht="16.5" thickBot="1" x14ac:dyDescent="0.3">
      <c r="A290" s="5"/>
      <c r="B290" s="114"/>
      <c r="C290" s="114"/>
      <c r="D290" s="118"/>
      <c r="E290" s="111"/>
      <c r="F290" s="114"/>
      <c r="G290" s="114"/>
      <c r="H290" s="42"/>
      <c r="I290" s="42"/>
      <c r="J290" s="114"/>
      <c r="K290" s="42"/>
      <c r="L290" s="42"/>
      <c r="M290" s="122"/>
      <c r="N290" s="42"/>
      <c r="O290" s="42"/>
      <c r="P290" s="42"/>
      <c r="Q290" s="117"/>
      <c r="R290" s="107"/>
      <c r="S290" s="123"/>
      <c r="T290" s="42"/>
      <c r="U290" s="124"/>
      <c r="V290" s="42"/>
      <c r="W290" s="107"/>
      <c r="X290" s="107"/>
      <c r="Y290" s="107"/>
      <c r="Z290" s="107"/>
      <c r="AA290" s="107"/>
      <c r="AB290" s="107"/>
      <c r="AC290" s="42"/>
      <c r="AD290" s="124"/>
      <c r="AE290" s="107"/>
      <c r="AF290" s="124"/>
      <c r="AG290" s="42"/>
      <c r="AH290" s="73"/>
      <c r="AI290" s="42"/>
      <c r="AJ290" s="42"/>
      <c r="AK290" s="107"/>
      <c r="AL290" s="124"/>
      <c r="AM290" s="73"/>
      <c r="AN290" s="124"/>
      <c r="AO290" s="107"/>
      <c r="AP290" s="42"/>
      <c r="AQ290" s="107"/>
      <c r="AR290" s="36"/>
      <c r="AS290" s="36"/>
    </row>
    <row r="291" spans="1:45" ht="16.5" thickBot="1" x14ac:dyDescent="0.3">
      <c r="A291" s="5"/>
      <c r="B291" s="111"/>
      <c r="C291" s="111"/>
      <c r="D291" s="118"/>
      <c r="E291" s="111"/>
      <c r="F291" s="111"/>
      <c r="G291" s="111"/>
      <c r="H291" s="42"/>
      <c r="I291" s="42"/>
      <c r="J291" s="111"/>
      <c r="K291" s="42"/>
      <c r="L291" s="42"/>
      <c r="M291" s="122"/>
      <c r="N291" s="42"/>
      <c r="O291" s="42"/>
      <c r="P291" s="42"/>
      <c r="Q291" s="117"/>
      <c r="R291" s="117"/>
      <c r="S291" s="123"/>
      <c r="T291" s="42"/>
      <c r="U291" s="124"/>
      <c r="V291" s="42"/>
      <c r="W291" s="107"/>
      <c r="X291" s="107"/>
      <c r="Y291" s="107"/>
      <c r="Z291" s="107"/>
      <c r="AA291" s="107"/>
      <c r="AB291" s="107"/>
      <c r="AC291" s="42"/>
      <c r="AD291" s="124"/>
      <c r="AE291" s="107"/>
      <c r="AF291" s="124"/>
      <c r="AG291" s="42"/>
      <c r="AH291" s="124"/>
      <c r="AI291" s="42"/>
      <c r="AJ291" s="42"/>
      <c r="AL291" s="124"/>
      <c r="AM291" s="73"/>
      <c r="AN291" s="124"/>
      <c r="AO291" s="107"/>
      <c r="AP291" s="42"/>
      <c r="AQ291" s="73"/>
      <c r="AR291" s="36"/>
      <c r="AS291" s="36"/>
    </row>
    <row r="292" spans="1:45" ht="16.5" thickBot="1" x14ac:dyDescent="0.3">
      <c r="A292" s="5"/>
      <c r="B292" s="111"/>
      <c r="C292" s="111"/>
      <c r="D292" s="118"/>
      <c r="E292" s="111"/>
      <c r="F292" s="111"/>
      <c r="G292" s="111"/>
      <c r="H292" s="42"/>
      <c r="I292" s="42"/>
      <c r="J292" s="111"/>
      <c r="K292" s="42"/>
      <c r="L292" s="42"/>
      <c r="M292" s="122"/>
      <c r="N292" s="42"/>
      <c r="O292" s="42"/>
      <c r="P292" s="42"/>
      <c r="Q292" s="117"/>
      <c r="R292" s="107"/>
      <c r="S292" s="125"/>
      <c r="T292" s="42"/>
      <c r="U292" s="124"/>
      <c r="V292" s="42"/>
      <c r="W292" s="107"/>
      <c r="X292" s="107"/>
      <c r="Y292" s="107"/>
      <c r="Z292" s="107"/>
      <c r="AA292" s="107"/>
      <c r="AB292" s="107"/>
      <c r="AC292" s="42"/>
      <c r="AD292" s="124"/>
      <c r="AE292" s="73"/>
      <c r="AF292" s="124"/>
      <c r="AG292" s="42"/>
      <c r="AH292" s="124"/>
      <c r="AI292" s="42"/>
      <c r="AJ292" s="42"/>
      <c r="AL292" s="124"/>
      <c r="AM292" s="107"/>
      <c r="AN292" s="126"/>
      <c r="AO292" s="73"/>
      <c r="AP292" s="42"/>
      <c r="AQ292" s="73"/>
      <c r="AR292" s="36"/>
      <c r="AS292" s="36"/>
    </row>
    <row r="293" spans="1:45" x14ac:dyDescent="0.25">
      <c r="A293" s="5"/>
      <c r="B293" s="42"/>
      <c r="C293" s="42"/>
      <c r="D293" s="109"/>
      <c r="E293" s="79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8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36"/>
      <c r="AS293" s="36"/>
    </row>
    <row r="294" spans="1:45" x14ac:dyDescent="0.25">
      <c r="A294" s="27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</row>
    <row r="295" spans="1:45" ht="15.75" x14ac:dyDescent="0.25">
      <c r="A295" s="28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/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ht="15.75" x14ac:dyDescent="0.25">
      <c r="A297" s="5"/>
      <c r="C297" s="73"/>
      <c r="D297" s="73"/>
      <c r="E297" s="73"/>
      <c r="H297" s="121"/>
      <c r="I297" s="42"/>
      <c r="K297" s="42"/>
      <c r="L297" s="42"/>
      <c r="M297" s="127"/>
      <c r="N297" s="42"/>
      <c r="O297" s="42"/>
      <c r="P297" s="42"/>
      <c r="Q297" s="73"/>
      <c r="T297" s="42"/>
      <c r="U297"/>
      <c r="V297" s="42"/>
      <c r="W297" s="42"/>
      <c r="AC297" s="42"/>
      <c r="AG297" s="42"/>
      <c r="AI297" s="42"/>
      <c r="AJ297" s="42"/>
      <c r="AK297" s="128"/>
      <c r="AM297" s="73"/>
      <c r="AN297" s="73"/>
      <c r="AO297" s="73"/>
      <c r="AP297" s="42"/>
      <c r="AQ297" s="73"/>
      <c r="AR297" s="36"/>
      <c r="AS297" s="36"/>
    </row>
    <row r="298" spans="1:45" ht="15.75" x14ac:dyDescent="0.25">
      <c r="A298" s="5"/>
      <c r="C298" s="73"/>
      <c r="E298" s="73"/>
      <c r="H298" s="121"/>
      <c r="I298" s="42"/>
      <c r="K298" s="42"/>
      <c r="L298" s="42"/>
      <c r="N298" s="42"/>
      <c r="O298" s="42"/>
      <c r="P298" s="42"/>
      <c r="Q298" s="73"/>
      <c r="T298" s="129"/>
      <c r="U298"/>
      <c r="V298" s="42"/>
      <c r="W298" s="42"/>
      <c r="AC298" s="42"/>
      <c r="AG298" s="129"/>
      <c r="AI298" s="42"/>
      <c r="AJ298" s="42"/>
      <c r="AK298" s="128"/>
      <c r="AM298" s="73"/>
      <c r="AN298" s="73"/>
      <c r="AO298" s="73"/>
      <c r="AP298" s="42"/>
      <c r="AQ298" s="73"/>
      <c r="AR298" s="36"/>
      <c r="AS298" s="36"/>
    </row>
    <row r="299" spans="1:45" ht="15.75" x14ac:dyDescent="0.25">
      <c r="A299" s="5"/>
      <c r="C299" s="73"/>
      <c r="E299" s="73"/>
      <c r="H299" s="121"/>
      <c r="I299" s="42"/>
      <c r="K299" s="42"/>
      <c r="L299" s="42"/>
      <c r="N299" s="42"/>
      <c r="O299" s="42"/>
      <c r="P299" s="42"/>
      <c r="Q299" s="73"/>
      <c r="T299" s="42"/>
      <c r="U299"/>
      <c r="V299" s="42"/>
      <c r="W299" s="42"/>
      <c r="AC299" s="42"/>
      <c r="AG299" s="129"/>
      <c r="AI299" s="42"/>
      <c r="AJ299" s="42"/>
      <c r="AK299" s="128"/>
      <c r="AM299" s="73"/>
      <c r="AN299" s="73"/>
      <c r="AO299" s="73"/>
      <c r="AP299" s="42"/>
      <c r="AQ299" s="73"/>
      <c r="AR299" s="36"/>
      <c r="AS299" s="36"/>
    </row>
    <row r="300" spans="1:45" ht="15.75" x14ac:dyDescent="0.25">
      <c r="A300" s="5"/>
      <c r="C300" s="73"/>
      <c r="E300" s="73"/>
      <c r="H300" s="121"/>
      <c r="I300" s="42"/>
      <c r="K300" s="42"/>
      <c r="L300" s="42"/>
      <c r="N300" s="42"/>
      <c r="O300" s="42"/>
      <c r="P300" s="129"/>
      <c r="Q300" s="73"/>
      <c r="T300" s="42"/>
      <c r="U300"/>
      <c r="V300" s="42"/>
      <c r="W300" s="42"/>
      <c r="AC300" s="42"/>
      <c r="AG300" s="42"/>
      <c r="AI300" s="42"/>
      <c r="AJ300" s="42"/>
      <c r="AK300" s="128"/>
      <c r="AM300" s="73"/>
      <c r="AN300" s="73"/>
      <c r="AO300" s="73"/>
      <c r="AP300" s="42"/>
      <c r="AQ300" s="73"/>
      <c r="AR300" s="36"/>
      <c r="AS300" s="36"/>
    </row>
    <row r="301" spans="1:45" ht="15.75" x14ac:dyDescent="0.25">
      <c r="A301" s="5"/>
      <c r="C301" s="73"/>
      <c r="E301" s="73"/>
      <c r="I301" s="42"/>
      <c r="K301" s="129"/>
      <c r="L301" s="42"/>
      <c r="M301" s="130"/>
      <c r="N301" s="42"/>
      <c r="O301" s="129"/>
      <c r="P301" s="42"/>
      <c r="Q301" s="73"/>
      <c r="T301" s="42"/>
      <c r="U301"/>
      <c r="V301" s="42"/>
      <c r="W301" s="42"/>
      <c r="AC301" s="42"/>
      <c r="AG301" s="42"/>
      <c r="AI301" s="42"/>
      <c r="AJ301" s="42"/>
      <c r="AK301" s="128"/>
      <c r="AM301" s="73"/>
      <c r="AN301" s="73"/>
      <c r="AO301" s="73"/>
      <c r="AP301" s="42"/>
      <c r="AQ301" s="73"/>
      <c r="AR301" s="36"/>
      <c r="AS301" s="36"/>
    </row>
    <row r="302" spans="1:45" x14ac:dyDescent="0.25">
      <c r="A302" s="5"/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/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/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/>
      <c r="E305"/>
      <c r="F305" s="73"/>
      <c r="I305" s="42"/>
      <c r="K305" s="42"/>
      <c r="L305" s="42"/>
      <c r="N305" s="42"/>
      <c r="O305" s="42"/>
      <c r="P305" s="129"/>
      <c r="T305" s="42"/>
      <c r="U305"/>
      <c r="V305" s="42"/>
      <c r="W305" s="42"/>
      <c r="AC305" s="42"/>
      <c r="AD305" s="73"/>
      <c r="AG305" s="42"/>
      <c r="AI305" s="42"/>
      <c r="AJ305" s="42"/>
      <c r="AM305" s="73"/>
      <c r="AN305" s="73"/>
      <c r="AO305" s="73"/>
      <c r="AP305" s="42"/>
      <c r="AQ305" s="73"/>
      <c r="AR305" s="36"/>
      <c r="AS305" s="36"/>
    </row>
    <row r="306" spans="1:45" ht="23.25" customHeight="1" x14ac:dyDescent="0.25">
      <c r="A306" s="5"/>
      <c r="E306"/>
      <c r="F306" s="73"/>
      <c r="I306" s="42"/>
      <c r="K306" s="42"/>
      <c r="L306" s="129"/>
      <c r="N306" s="42"/>
      <c r="O306" s="42"/>
      <c r="P306" s="42"/>
      <c r="T306" s="42"/>
      <c r="U306"/>
      <c r="V306" s="42"/>
      <c r="W306" s="42"/>
      <c r="AC306" s="42"/>
      <c r="AD306" s="73"/>
      <c r="AG306" s="42"/>
      <c r="AI306" s="42"/>
      <c r="AJ306" s="42"/>
      <c r="AM306" s="73"/>
      <c r="AN306" s="73"/>
      <c r="AO306" s="73"/>
      <c r="AP306" s="42"/>
      <c r="AQ306" s="73"/>
      <c r="AR306" s="36"/>
      <c r="AS306" s="36"/>
    </row>
    <row r="307" spans="1:45" x14ac:dyDescent="0.25">
      <c r="A307" s="5"/>
      <c r="E307"/>
      <c r="F307" s="73"/>
      <c r="I307" s="42"/>
      <c r="K307" s="42"/>
      <c r="L307" s="42"/>
      <c r="N307" s="42"/>
      <c r="O307" s="42"/>
      <c r="P307" s="42"/>
      <c r="T307" s="42"/>
      <c r="U307"/>
      <c r="V307" s="42"/>
      <c r="W307" s="129"/>
      <c r="AC307" s="42"/>
      <c r="AD307" s="73"/>
      <c r="AG307" s="42"/>
      <c r="AI307" s="42"/>
      <c r="AJ307" s="42"/>
      <c r="AM307" s="73"/>
      <c r="AN307" s="73"/>
      <c r="AO307" s="73"/>
      <c r="AP307" s="42"/>
      <c r="AQ307" s="73"/>
      <c r="AR307" s="36"/>
      <c r="AS307" s="36"/>
    </row>
    <row r="308" spans="1:45" x14ac:dyDescent="0.25">
      <c r="A308" s="5"/>
      <c r="E308"/>
      <c r="F308" s="73"/>
      <c r="I308" s="42"/>
      <c r="K308" s="42"/>
      <c r="L308" s="42"/>
      <c r="N308" s="42"/>
      <c r="O308" s="42"/>
      <c r="P308" s="42"/>
      <c r="T308" s="42"/>
      <c r="U308"/>
      <c r="V308" s="42"/>
      <c r="W308" s="42"/>
      <c r="AC308" s="42"/>
      <c r="AD308" s="73"/>
      <c r="AG308" s="42"/>
      <c r="AI308" s="42"/>
      <c r="AJ308" s="42"/>
      <c r="AK308" s="73"/>
      <c r="AM308" s="73"/>
      <c r="AN308" s="73"/>
      <c r="AO308" s="73"/>
      <c r="AP308" s="42"/>
      <c r="AQ308" s="73"/>
      <c r="AR308" s="36"/>
      <c r="AS308" s="36"/>
    </row>
    <row r="309" spans="1:45" x14ac:dyDescent="0.25">
      <c r="A309" s="5"/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/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/>
      <c r="E311"/>
      <c r="I311" s="42"/>
      <c r="K311" s="42"/>
      <c r="L311" s="42"/>
      <c r="N311" s="42"/>
      <c r="O311" s="42"/>
      <c r="P311" s="42"/>
      <c r="T311" s="42"/>
      <c r="U311"/>
      <c r="V311" s="42"/>
      <c r="W311" s="129"/>
      <c r="AC311" s="42"/>
      <c r="AF311" s="73"/>
      <c r="AG311" s="42"/>
      <c r="AI311" s="42"/>
      <c r="AJ311" s="42"/>
      <c r="AO311" s="73"/>
      <c r="AP311" s="42"/>
      <c r="AR311" s="36"/>
      <c r="AS311" s="36"/>
    </row>
    <row r="312" spans="1:45" x14ac:dyDescent="0.25">
      <c r="A312" s="5"/>
      <c r="E312"/>
      <c r="I312" s="42"/>
      <c r="K312" s="42"/>
      <c r="L312" s="42"/>
      <c r="N312" s="42"/>
      <c r="O312" s="42"/>
      <c r="P312" s="42"/>
      <c r="T312" s="42"/>
      <c r="U312"/>
      <c r="V312" s="42"/>
      <c r="W312" s="42"/>
      <c r="AC312" s="42"/>
      <c r="AF312" s="73"/>
      <c r="AG312" s="42"/>
      <c r="AI312" s="42"/>
      <c r="AJ312" s="42"/>
      <c r="AO312" s="73"/>
      <c r="AP312" s="42"/>
      <c r="AR312" s="36"/>
      <c r="AS312" s="36"/>
    </row>
    <row r="313" spans="1:45" x14ac:dyDescent="0.25">
      <c r="A313" s="5"/>
      <c r="E313"/>
      <c r="G313" s="119"/>
      <c r="I313" s="42"/>
      <c r="K313" s="42"/>
      <c r="L313" s="42"/>
      <c r="N313" s="42"/>
      <c r="O313" s="42"/>
      <c r="P313" s="42"/>
      <c r="T313" s="42"/>
      <c r="U313"/>
      <c r="V313" s="129"/>
      <c r="W313" s="42"/>
      <c r="AC313" s="42"/>
      <c r="AF313" s="73"/>
      <c r="AG313" s="42"/>
      <c r="AI313" s="42"/>
      <c r="AJ313" s="42"/>
      <c r="AO313" s="73"/>
      <c r="AP313" s="42"/>
      <c r="AR313" s="36"/>
      <c r="AS313" s="36"/>
    </row>
    <row r="314" spans="1:45" x14ac:dyDescent="0.25">
      <c r="A314" s="5"/>
      <c r="E314"/>
      <c r="I314" s="42"/>
      <c r="K314" s="42"/>
      <c r="L314" s="42"/>
      <c r="N314" s="42"/>
      <c r="O314" s="42"/>
      <c r="P314" s="42"/>
      <c r="T314" s="42"/>
      <c r="U314"/>
      <c r="V314" s="129"/>
      <c r="W314" s="42"/>
      <c r="AC314" s="42"/>
      <c r="AF314" s="73"/>
      <c r="AG314" s="42"/>
      <c r="AI314" s="42"/>
      <c r="AJ314" s="42"/>
      <c r="AO314" s="73"/>
      <c r="AP314" s="42"/>
      <c r="AR314" s="36"/>
      <c r="AS314" s="36"/>
    </row>
    <row r="315" spans="1:45" ht="18.75" customHeight="1" x14ac:dyDescent="0.25">
      <c r="A315" s="5"/>
      <c r="E315"/>
      <c r="I315" s="42"/>
      <c r="K315" s="129"/>
      <c r="L315" s="42"/>
      <c r="N315" s="42"/>
      <c r="O315" s="42"/>
      <c r="P315" s="42"/>
      <c r="T315" s="42"/>
      <c r="U315"/>
      <c r="V315" s="42"/>
      <c r="W315" s="42"/>
      <c r="AC315" s="42"/>
      <c r="AF315" s="73"/>
      <c r="AG315" s="42"/>
      <c r="AI315" s="42"/>
      <c r="AJ315" s="42"/>
      <c r="AK315" s="73"/>
      <c r="AM315" s="73"/>
      <c r="AN315" s="73"/>
      <c r="AO315" s="73"/>
      <c r="AP315" s="42"/>
      <c r="AQ315" s="73"/>
      <c r="AR315" s="36"/>
      <c r="AS315" s="36"/>
    </row>
    <row r="316" spans="1:45" x14ac:dyDescent="0.25">
      <c r="A316" s="5"/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/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/>
      <c r="E318"/>
      <c r="H318" s="73"/>
      <c r="I318" s="42"/>
      <c r="K318" s="42"/>
      <c r="L318" s="42"/>
      <c r="M318" s="73"/>
      <c r="N318" s="42"/>
      <c r="O318" s="42"/>
      <c r="P318" s="42"/>
      <c r="T318" s="42"/>
      <c r="U318" s="73"/>
      <c r="V318" s="42"/>
      <c r="W318" s="42"/>
      <c r="AC318" s="42"/>
      <c r="AD318" s="73"/>
      <c r="AG318" s="42"/>
      <c r="AI318" s="42"/>
      <c r="AJ318" s="42"/>
      <c r="AK318" s="73"/>
      <c r="AN318" s="73"/>
      <c r="AO318" s="73"/>
      <c r="AP318" s="42"/>
      <c r="AQ318" s="73"/>
      <c r="AR318" s="36"/>
      <c r="AS318" s="36"/>
    </row>
    <row r="319" spans="1:45" x14ac:dyDescent="0.25">
      <c r="A319" s="5"/>
      <c r="E319"/>
      <c r="H319" s="73"/>
      <c r="I319" s="42"/>
      <c r="K319" s="42"/>
      <c r="L319" s="42"/>
      <c r="M319" s="73"/>
      <c r="N319" s="42"/>
      <c r="O319" s="42"/>
      <c r="P319" s="42"/>
      <c r="T319" s="42"/>
      <c r="U319" s="73"/>
      <c r="V319" s="42"/>
      <c r="W319" s="42"/>
      <c r="AC319" s="42"/>
      <c r="AD319" s="73"/>
      <c r="AG319" s="42"/>
      <c r="AI319" s="42"/>
      <c r="AJ319" s="42"/>
      <c r="AK319" s="73"/>
      <c r="AN319" s="73"/>
      <c r="AO319" s="73"/>
      <c r="AP319" s="42"/>
      <c r="AQ319" s="73"/>
      <c r="AR319" s="36"/>
      <c r="AS319" s="36"/>
    </row>
    <row r="320" spans="1:45" x14ac:dyDescent="0.25">
      <c r="A320" s="5"/>
      <c r="E320"/>
      <c r="H320" s="73"/>
      <c r="I320" s="42"/>
      <c r="K320" s="42"/>
      <c r="L320" s="42"/>
      <c r="M320" s="73"/>
      <c r="N320" s="42"/>
      <c r="O320" s="42"/>
      <c r="P320" s="42"/>
      <c r="T320" s="42"/>
      <c r="U320" s="73"/>
      <c r="V320" s="42"/>
      <c r="W320" s="42"/>
      <c r="AC320" s="42"/>
      <c r="AD320" s="73"/>
      <c r="AG320" s="42"/>
      <c r="AI320" s="42"/>
      <c r="AJ320" s="42"/>
      <c r="AK320" s="73"/>
      <c r="AN320" s="73"/>
      <c r="AO320" s="73"/>
      <c r="AP320" s="42"/>
      <c r="AQ320" s="73"/>
      <c r="AR320" s="36"/>
      <c r="AS320" s="36"/>
    </row>
    <row r="321" spans="1:45" x14ac:dyDescent="0.25">
      <c r="A321" s="5"/>
      <c r="E321"/>
      <c r="H321" s="73"/>
      <c r="I321" s="42"/>
      <c r="K321" s="42"/>
      <c r="L321" s="42"/>
      <c r="M321" s="73"/>
      <c r="N321" s="42"/>
      <c r="O321" s="42"/>
      <c r="P321" s="42"/>
      <c r="T321" s="42"/>
      <c r="U321" s="73"/>
      <c r="V321" s="42"/>
      <c r="W321" s="42"/>
      <c r="AC321" s="42"/>
      <c r="AD321" s="73"/>
      <c r="AG321" s="42"/>
      <c r="AI321" s="42"/>
      <c r="AJ321" s="42"/>
      <c r="AK321" s="73"/>
      <c r="AN321" s="73"/>
      <c r="AO321" s="73"/>
      <c r="AP321" s="42"/>
      <c r="AQ321" s="73"/>
      <c r="AR321" s="36"/>
      <c r="AS321" s="36"/>
    </row>
    <row r="322" spans="1:45" x14ac:dyDescent="0.25">
      <c r="A322" s="5"/>
      <c r="E322"/>
      <c r="H322" s="73"/>
      <c r="I322" s="42"/>
      <c r="K322" s="42"/>
      <c r="L322" s="42"/>
      <c r="M322" s="73"/>
      <c r="N322" s="42"/>
      <c r="O322" s="42"/>
      <c r="P322" s="42"/>
      <c r="T322" s="129"/>
      <c r="U322" s="73"/>
      <c r="V322" s="42"/>
      <c r="W322" s="42"/>
      <c r="AC322" s="42"/>
      <c r="AD322" s="73"/>
      <c r="AG322" s="42"/>
      <c r="AI322" s="42"/>
      <c r="AJ322" s="42"/>
      <c r="AK322" s="73"/>
      <c r="AM322" s="73"/>
      <c r="AN322" s="73"/>
      <c r="AO322" s="73"/>
      <c r="AP322" s="42"/>
      <c r="AQ322" s="73"/>
      <c r="AR322" s="36"/>
      <c r="AS322" s="36"/>
    </row>
    <row r="323" spans="1:45" x14ac:dyDescent="0.25">
      <c r="A323" s="5"/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/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/>
      <c r="E325"/>
      <c r="I325" s="42"/>
      <c r="K325" s="42"/>
      <c r="L325" s="42"/>
      <c r="N325" s="42"/>
      <c r="O325" s="42"/>
      <c r="P325" s="42"/>
      <c r="T325" s="42"/>
      <c r="U325"/>
      <c r="V325" s="42"/>
      <c r="W325" s="42"/>
      <c r="X325" s="73"/>
      <c r="AC325" s="42"/>
      <c r="AG325" s="42"/>
      <c r="AI325" s="42"/>
      <c r="AJ325" s="42"/>
      <c r="AP325" s="42"/>
      <c r="AR325" s="36"/>
      <c r="AS325" s="36"/>
    </row>
    <row r="326" spans="1:45" x14ac:dyDescent="0.25">
      <c r="A326" s="5"/>
      <c r="E326"/>
      <c r="I326" s="42"/>
      <c r="K326" s="42"/>
      <c r="L326" s="42"/>
      <c r="N326" s="129"/>
      <c r="O326" s="129"/>
      <c r="P326" s="42"/>
      <c r="T326" s="42"/>
      <c r="U326"/>
      <c r="V326" s="42"/>
      <c r="W326" s="42"/>
      <c r="X326" s="73"/>
      <c r="AC326" s="42"/>
      <c r="AG326" s="42"/>
      <c r="AI326" s="42"/>
      <c r="AJ326" s="42"/>
      <c r="AP326" s="42"/>
      <c r="AR326" s="36"/>
      <c r="AS326" s="36"/>
    </row>
    <row r="327" spans="1:45" x14ac:dyDescent="0.25">
      <c r="A327" s="27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</row>
    <row r="328" spans="1:45" ht="15.75" x14ac:dyDescent="0.25">
      <c r="A328" s="28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ht="15.75" x14ac:dyDescent="0.25">
      <c r="A329" s="5"/>
      <c r="B329" s="42"/>
      <c r="C329" s="42"/>
      <c r="D329" s="79"/>
      <c r="E329" s="79"/>
      <c r="F329" s="42"/>
      <c r="G329" s="42"/>
      <c r="H329" s="42"/>
      <c r="I329" s="131"/>
      <c r="J329" s="42"/>
      <c r="K329" s="131"/>
      <c r="L329" s="131"/>
      <c r="M329" s="42"/>
      <c r="N329" s="131"/>
      <c r="O329" s="131"/>
      <c r="P329" s="131"/>
      <c r="Q329" s="42"/>
      <c r="R329" s="42"/>
      <c r="S329" s="42"/>
      <c r="T329" s="131"/>
      <c r="U329" s="42"/>
      <c r="V329" s="131"/>
      <c r="W329" s="42"/>
      <c r="X329" s="42"/>
      <c r="Y329" s="42"/>
      <c r="Z329" s="42"/>
      <c r="AA329" s="82"/>
      <c r="AB329" s="42"/>
      <c r="AC329" s="131"/>
      <c r="AD329" s="42"/>
      <c r="AE329" s="42"/>
      <c r="AF329" s="42"/>
      <c r="AG329" s="131"/>
      <c r="AH329" s="131"/>
      <c r="AI329" s="132"/>
      <c r="AJ329" s="131"/>
      <c r="AK329" s="42"/>
      <c r="AL329" s="42"/>
      <c r="AM329" s="42"/>
      <c r="AN329" s="42"/>
      <c r="AO329" s="42"/>
      <c r="AP329" s="131"/>
      <c r="AQ329" s="42"/>
      <c r="AR329" s="36"/>
      <c r="AS329" s="131"/>
    </row>
    <row r="330" spans="1:45" ht="15.75" x14ac:dyDescent="0.25">
      <c r="A330" s="5"/>
      <c r="B330" s="42"/>
      <c r="C330" s="42"/>
      <c r="D330" s="79"/>
      <c r="E330" s="79"/>
      <c r="F330" s="42"/>
      <c r="G330" s="42"/>
      <c r="H330" s="42"/>
      <c r="I330" s="131"/>
      <c r="J330" s="42"/>
      <c r="K330" s="131"/>
      <c r="L330" s="131"/>
      <c r="M330" s="42"/>
      <c r="N330" s="131"/>
      <c r="O330" s="131"/>
      <c r="P330" s="131"/>
      <c r="Q330" s="42"/>
      <c r="R330" s="42"/>
      <c r="S330" s="42"/>
      <c r="T330" s="131"/>
      <c r="U330" s="42"/>
      <c r="V330" s="131"/>
      <c r="W330" s="42"/>
      <c r="X330" s="42"/>
      <c r="Y330" s="42"/>
      <c r="Z330" s="42"/>
      <c r="AA330" s="82"/>
      <c r="AB330" s="42"/>
      <c r="AC330" s="131"/>
      <c r="AD330" s="42"/>
      <c r="AE330" s="42"/>
      <c r="AF330" s="42"/>
      <c r="AG330" s="131"/>
      <c r="AH330" s="131"/>
      <c r="AI330" s="132"/>
      <c r="AJ330" s="131"/>
      <c r="AK330" s="42"/>
      <c r="AL330" s="42"/>
      <c r="AM330" s="42"/>
      <c r="AN330" s="42"/>
      <c r="AO330" s="42"/>
      <c r="AP330" s="131"/>
      <c r="AQ330" s="42"/>
      <c r="AR330" s="36"/>
      <c r="AS330" s="131"/>
    </row>
    <row r="331" spans="1:45" ht="15.75" x14ac:dyDescent="0.25">
      <c r="A331" s="5"/>
      <c r="B331" s="42"/>
      <c r="C331" s="42"/>
      <c r="D331" s="79"/>
      <c r="E331" s="79"/>
      <c r="F331" s="42"/>
      <c r="G331" s="42"/>
      <c r="H331" s="42"/>
      <c r="I331" s="131"/>
      <c r="J331" s="42"/>
      <c r="K331" s="131"/>
      <c r="L331" s="131"/>
      <c r="M331" s="42"/>
      <c r="N331" s="131"/>
      <c r="O331" s="131"/>
      <c r="P331" s="131"/>
      <c r="Q331" s="42"/>
      <c r="R331" s="42"/>
      <c r="S331" s="42"/>
      <c r="T331" s="131"/>
      <c r="U331" s="42"/>
      <c r="V331" s="131"/>
      <c r="W331" s="42"/>
      <c r="X331" s="42"/>
      <c r="Y331" s="42"/>
      <c r="Z331" s="42"/>
      <c r="AA331" s="82"/>
      <c r="AB331" s="42"/>
      <c r="AC331" s="131"/>
      <c r="AD331" s="42"/>
      <c r="AE331" s="42"/>
      <c r="AF331" s="42"/>
      <c r="AG331" s="131"/>
      <c r="AH331" s="131"/>
      <c r="AI331" s="132"/>
      <c r="AJ331" s="131"/>
      <c r="AK331" s="42"/>
      <c r="AL331" s="42"/>
      <c r="AM331" s="42"/>
      <c r="AN331" s="42"/>
      <c r="AO331" s="42"/>
      <c r="AP331" s="131"/>
      <c r="AQ331" s="42"/>
      <c r="AR331" s="36"/>
      <c r="AS331" s="131"/>
    </row>
    <row r="332" spans="1:45" x14ac:dyDescent="0.25">
      <c r="A332" s="5"/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/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ht="15.75" x14ac:dyDescent="0.25">
      <c r="A334" s="5"/>
      <c r="B334" s="42"/>
      <c r="C334" s="42"/>
      <c r="D334" s="79"/>
      <c r="E334" s="79"/>
      <c r="F334" s="42"/>
      <c r="G334" s="42"/>
      <c r="H334" s="42"/>
      <c r="I334" s="131"/>
      <c r="J334" s="42"/>
      <c r="K334" s="131"/>
      <c r="L334" s="131"/>
      <c r="M334" s="42"/>
      <c r="N334" s="131"/>
      <c r="O334" s="131"/>
      <c r="P334" s="131"/>
      <c r="Q334" s="42"/>
      <c r="R334" s="42"/>
      <c r="S334" s="42"/>
      <c r="T334" s="131"/>
      <c r="U334" s="42"/>
      <c r="V334" s="131"/>
      <c r="W334" s="42"/>
      <c r="X334" s="42"/>
      <c r="Y334" s="42"/>
      <c r="Z334" s="42"/>
      <c r="AA334" s="82"/>
      <c r="AB334" s="42"/>
      <c r="AC334" s="131"/>
      <c r="AD334" s="42"/>
      <c r="AE334" s="42"/>
      <c r="AF334" s="42"/>
      <c r="AG334" s="131"/>
      <c r="AH334" s="131"/>
      <c r="AI334" s="132"/>
      <c r="AJ334" s="131"/>
      <c r="AK334" s="42"/>
      <c r="AL334" s="42"/>
      <c r="AM334" s="42"/>
      <c r="AN334" s="42"/>
      <c r="AO334" s="42"/>
      <c r="AP334" s="131"/>
      <c r="AQ334" s="42"/>
      <c r="AR334" s="36"/>
      <c r="AS334" s="131"/>
    </row>
    <row r="335" spans="1:45" ht="15.75" x14ac:dyDescent="0.25">
      <c r="A335" s="5"/>
      <c r="B335" s="42"/>
      <c r="C335" s="42"/>
      <c r="D335" s="79"/>
      <c r="E335" s="79"/>
      <c r="F335" s="42"/>
      <c r="G335" s="42"/>
      <c r="H335" s="42"/>
      <c r="I335" s="131"/>
      <c r="J335" s="42"/>
      <c r="K335" s="131"/>
      <c r="L335" s="131"/>
      <c r="M335" s="42"/>
      <c r="N335" s="131"/>
      <c r="O335" s="131"/>
      <c r="P335" s="131"/>
      <c r="Q335" s="42"/>
      <c r="R335" s="42"/>
      <c r="S335" s="42"/>
      <c r="T335" s="131"/>
      <c r="U335" s="42"/>
      <c r="V335" s="131"/>
      <c r="W335" s="42"/>
      <c r="X335" s="42"/>
      <c r="Y335" s="42"/>
      <c r="Z335" s="42"/>
      <c r="AA335" s="82"/>
      <c r="AB335" s="42"/>
      <c r="AC335" s="131"/>
      <c r="AD335" s="42"/>
      <c r="AE335" s="42"/>
      <c r="AF335" s="42"/>
      <c r="AG335" s="131"/>
      <c r="AH335" s="131"/>
      <c r="AI335" s="133"/>
      <c r="AJ335" s="131"/>
      <c r="AK335" s="42"/>
      <c r="AL335" s="42"/>
      <c r="AM335" s="42"/>
      <c r="AN335" s="42"/>
      <c r="AO335" s="42"/>
      <c r="AP335" s="131"/>
      <c r="AQ335" s="42"/>
      <c r="AR335" s="36"/>
      <c r="AS335" s="131"/>
    </row>
    <row r="336" spans="1:45" ht="15.75" x14ac:dyDescent="0.25">
      <c r="A336" s="5"/>
      <c r="B336" s="42"/>
      <c r="C336" s="42"/>
      <c r="D336" s="79"/>
      <c r="E336" s="79"/>
      <c r="F336" s="42"/>
      <c r="G336" s="42"/>
      <c r="H336" s="42"/>
      <c r="I336" s="131"/>
      <c r="J336" s="42"/>
      <c r="K336" s="131"/>
      <c r="L336" s="131"/>
      <c r="M336" s="42"/>
      <c r="N336" s="131"/>
      <c r="O336" s="131"/>
      <c r="P336" s="131"/>
      <c r="Q336" s="42"/>
      <c r="R336" s="42"/>
      <c r="S336" s="42"/>
      <c r="T336" s="131"/>
      <c r="U336" s="42"/>
      <c r="V336" s="131"/>
      <c r="W336" s="42"/>
      <c r="X336" s="42"/>
      <c r="Y336" s="42"/>
      <c r="Z336" s="42"/>
      <c r="AA336" s="82"/>
      <c r="AB336" s="42"/>
      <c r="AC336" s="131"/>
      <c r="AD336" s="42"/>
      <c r="AE336" s="42"/>
      <c r="AF336" s="42"/>
      <c r="AG336" s="131"/>
      <c r="AH336" s="131"/>
      <c r="AI336" s="133"/>
      <c r="AJ336" s="131"/>
      <c r="AK336" s="42"/>
      <c r="AL336" s="42"/>
      <c r="AM336" s="42"/>
      <c r="AN336" s="42"/>
      <c r="AO336" s="42"/>
      <c r="AP336" s="131"/>
      <c r="AQ336" s="42"/>
      <c r="AR336" s="36"/>
      <c r="AS336" s="131"/>
    </row>
    <row r="337" spans="1:45" ht="15.75" x14ac:dyDescent="0.25">
      <c r="A337" s="5"/>
      <c r="B337" s="42"/>
      <c r="C337" s="42"/>
      <c r="D337" s="79"/>
      <c r="E337" s="79"/>
      <c r="F337" s="42"/>
      <c r="G337" s="42"/>
      <c r="H337" s="42"/>
      <c r="I337" s="131"/>
      <c r="J337" s="42"/>
      <c r="K337" s="131"/>
      <c r="L337" s="131"/>
      <c r="M337" s="42"/>
      <c r="N337" s="131"/>
      <c r="O337" s="131"/>
      <c r="P337" s="131"/>
      <c r="Q337" s="42"/>
      <c r="R337" s="42"/>
      <c r="S337" s="42"/>
      <c r="T337" s="131"/>
      <c r="U337" s="42"/>
      <c r="V337" s="131"/>
      <c r="W337" s="42"/>
      <c r="X337" s="42"/>
      <c r="Y337" s="42"/>
      <c r="Z337" s="42"/>
      <c r="AA337" s="82"/>
      <c r="AB337" s="42"/>
      <c r="AC337" s="131"/>
      <c r="AD337" s="42"/>
      <c r="AE337" s="42"/>
      <c r="AF337" s="42"/>
      <c r="AG337" s="131"/>
      <c r="AH337" s="131"/>
      <c r="AI337" s="133"/>
      <c r="AJ337" s="131"/>
      <c r="AK337" s="42"/>
      <c r="AL337" s="42"/>
      <c r="AM337" s="42"/>
      <c r="AN337" s="42"/>
      <c r="AO337" s="42"/>
      <c r="AP337" s="131"/>
      <c r="AQ337" s="42"/>
      <c r="AR337" s="36"/>
      <c r="AS337" s="131"/>
    </row>
    <row r="338" spans="1:45" ht="15.75" x14ac:dyDescent="0.25">
      <c r="A338" s="5"/>
      <c r="B338" s="42"/>
      <c r="C338" s="42"/>
      <c r="D338" s="79"/>
      <c r="E338" s="79"/>
      <c r="F338" s="42"/>
      <c r="G338" s="42"/>
      <c r="H338" s="42"/>
      <c r="I338" s="131"/>
      <c r="J338" s="42"/>
      <c r="K338" s="131"/>
      <c r="L338" s="131"/>
      <c r="M338" s="42"/>
      <c r="N338" s="131"/>
      <c r="O338" s="131"/>
      <c r="P338" s="131"/>
      <c r="Q338" s="42"/>
      <c r="R338" s="42"/>
      <c r="S338" s="42"/>
      <c r="T338" s="131"/>
      <c r="U338" s="42"/>
      <c r="V338" s="131"/>
      <c r="W338" s="42"/>
      <c r="X338" s="42"/>
      <c r="Y338" s="42"/>
      <c r="Z338" s="42"/>
      <c r="AA338" s="82"/>
      <c r="AB338" s="42"/>
      <c r="AC338" s="131"/>
      <c r="AD338" s="42"/>
      <c r="AE338" s="42"/>
      <c r="AF338" s="42"/>
      <c r="AG338" s="131"/>
      <c r="AH338" s="131"/>
      <c r="AI338" s="133"/>
      <c r="AJ338" s="131"/>
      <c r="AK338" s="42"/>
      <c r="AL338" s="42"/>
      <c r="AM338" s="42"/>
      <c r="AN338" s="42"/>
      <c r="AO338" s="42"/>
      <c r="AP338" s="131"/>
      <c r="AQ338" s="42"/>
      <c r="AR338" s="36"/>
      <c r="AS338" s="131"/>
    </row>
    <row r="339" spans="1:45" x14ac:dyDescent="0.25">
      <c r="A339" s="5"/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134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/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134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ht="15.75" x14ac:dyDescent="0.25">
      <c r="A341" s="5"/>
      <c r="B341" s="42"/>
      <c r="C341" s="42"/>
      <c r="D341" s="79"/>
      <c r="E341" s="79"/>
      <c r="F341" s="42"/>
      <c r="G341" s="42"/>
      <c r="H341" s="42"/>
      <c r="I341" s="131"/>
      <c r="J341" s="42"/>
      <c r="K341" s="131"/>
      <c r="L341" s="131"/>
      <c r="M341" s="42"/>
      <c r="N341" s="131"/>
      <c r="O341" s="131"/>
      <c r="P341" s="131"/>
      <c r="Q341" s="42"/>
      <c r="R341" s="42"/>
      <c r="S341" s="42"/>
      <c r="T341" s="131"/>
      <c r="U341" s="42"/>
      <c r="V341" s="131"/>
      <c r="W341" s="42"/>
      <c r="X341" s="42"/>
      <c r="Y341" s="42"/>
      <c r="Z341" s="42"/>
      <c r="AA341" s="82"/>
      <c r="AB341" s="42"/>
      <c r="AC341" s="131"/>
      <c r="AD341" s="42"/>
      <c r="AE341" s="42"/>
      <c r="AF341" s="42"/>
      <c r="AG341" s="131"/>
      <c r="AH341" s="131"/>
      <c r="AI341" s="133"/>
      <c r="AJ341" s="131"/>
      <c r="AK341" s="42"/>
      <c r="AL341" s="42"/>
      <c r="AM341" s="42"/>
      <c r="AN341" s="42"/>
      <c r="AO341" s="42"/>
      <c r="AP341" s="131"/>
      <c r="AQ341" s="42"/>
      <c r="AR341" s="36"/>
      <c r="AS341" s="131"/>
    </row>
    <row r="342" spans="1:45" ht="15.75" x14ac:dyDescent="0.25">
      <c r="A342" s="5"/>
      <c r="B342" s="42"/>
      <c r="C342" s="42"/>
      <c r="D342" s="79"/>
      <c r="E342" s="79"/>
      <c r="F342" s="42"/>
      <c r="G342" s="42"/>
      <c r="H342" s="42"/>
      <c r="I342" s="131"/>
      <c r="J342" s="42"/>
      <c r="K342" s="131"/>
      <c r="L342" s="131"/>
      <c r="M342" s="42"/>
      <c r="N342" s="131"/>
      <c r="O342" s="131"/>
      <c r="P342" s="131"/>
      <c r="Q342" s="42"/>
      <c r="R342" s="42"/>
      <c r="S342" s="42"/>
      <c r="T342" s="131"/>
      <c r="U342" s="42"/>
      <c r="V342" s="131"/>
      <c r="W342" s="42"/>
      <c r="X342" s="42"/>
      <c r="Y342" s="42"/>
      <c r="Z342" s="42"/>
      <c r="AA342" s="82"/>
      <c r="AB342" s="42"/>
      <c r="AC342" s="131"/>
      <c r="AD342" s="42"/>
      <c r="AE342" s="42"/>
      <c r="AF342" s="42"/>
      <c r="AG342" s="131"/>
      <c r="AH342" s="131"/>
      <c r="AI342" s="133"/>
      <c r="AJ342" s="131"/>
      <c r="AK342" s="42"/>
      <c r="AL342" s="42"/>
      <c r="AM342" s="42"/>
      <c r="AN342" s="42"/>
      <c r="AO342" s="42"/>
      <c r="AP342" s="131"/>
      <c r="AQ342" s="42"/>
      <c r="AR342" s="36"/>
      <c r="AS342" s="131"/>
    </row>
    <row r="343" spans="1:45" ht="15.75" x14ac:dyDescent="0.25">
      <c r="A343" s="5"/>
      <c r="B343" s="42"/>
      <c r="C343" s="42"/>
      <c r="D343" s="79"/>
      <c r="E343" s="79"/>
      <c r="F343" s="42"/>
      <c r="G343" s="42"/>
      <c r="H343" s="42"/>
      <c r="I343" s="131"/>
      <c r="J343" s="42"/>
      <c r="K343" s="131"/>
      <c r="L343" s="131"/>
      <c r="M343" s="42"/>
      <c r="N343" s="131"/>
      <c r="O343" s="131"/>
      <c r="P343" s="131"/>
      <c r="Q343" s="42"/>
      <c r="R343" s="42"/>
      <c r="S343" s="42"/>
      <c r="T343" s="131"/>
      <c r="U343" s="42"/>
      <c r="V343" s="131"/>
      <c r="W343" s="42"/>
      <c r="X343" s="42"/>
      <c r="Y343" s="42"/>
      <c r="Z343" s="42"/>
      <c r="AA343" s="82"/>
      <c r="AB343" s="42"/>
      <c r="AC343" s="131"/>
      <c r="AD343" s="42"/>
      <c r="AE343" s="42"/>
      <c r="AF343" s="42"/>
      <c r="AG343" s="131"/>
      <c r="AH343" s="131"/>
      <c r="AI343" s="133"/>
      <c r="AJ343" s="131"/>
      <c r="AK343" s="42"/>
      <c r="AL343" s="42"/>
      <c r="AM343" s="42"/>
      <c r="AN343" s="42"/>
      <c r="AO343" s="42"/>
      <c r="AP343" s="131"/>
      <c r="AQ343" s="42"/>
      <c r="AR343" s="36"/>
      <c r="AS343" s="131"/>
    </row>
    <row r="344" spans="1:45" ht="15.75" x14ac:dyDescent="0.25">
      <c r="A344" s="5"/>
      <c r="B344" s="42"/>
      <c r="C344" s="42"/>
      <c r="D344" s="79"/>
      <c r="E344" s="79"/>
      <c r="F344" s="42"/>
      <c r="G344" s="42"/>
      <c r="H344" s="42"/>
      <c r="I344" s="131"/>
      <c r="J344" s="42"/>
      <c r="K344" s="131"/>
      <c r="L344" s="131"/>
      <c r="M344" s="42"/>
      <c r="N344" s="131"/>
      <c r="O344" s="131"/>
      <c r="P344" s="131"/>
      <c r="Q344" s="42"/>
      <c r="R344" s="42"/>
      <c r="S344" s="42"/>
      <c r="T344" s="131"/>
      <c r="U344" s="42"/>
      <c r="V344" s="131"/>
      <c r="W344" s="42"/>
      <c r="X344" s="42"/>
      <c r="Y344" s="42"/>
      <c r="Z344" s="42"/>
      <c r="AA344" s="82"/>
      <c r="AB344" s="42"/>
      <c r="AC344" s="131"/>
      <c r="AD344" s="42"/>
      <c r="AE344" s="42"/>
      <c r="AF344" s="42"/>
      <c r="AG344" s="131"/>
      <c r="AH344" s="131"/>
      <c r="AI344" s="133"/>
      <c r="AJ344" s="131"/>
      <c r="AK344" s="42"/>
      <c r="AL344" s="42"/>
      <c r="AM344" s="42"/>
      <c r="AN344" s="42"/>
      <c r="AO344" s="42"/>
      <c r="AP344" s="131"/>
      <c r="AQ344" s="42"/>
      <c r="AR344" s="36"/>
      <c r="AS344" s="131"/>
    </row>
    <row r="345" spans="1:45" ht="15.75" x14ac:dyDescent="0.25">
      <c r="A345" s="5"/>
      <c r="B345" s="42"/>
      <c r="C345" s="42"/>
      <c r="D345" s="79"/>
      <c r="E345" s="79"/>
      <c r="F345" s="42"/>
      <c r="G345" s="42"/>
      <c r="H345" s="42"/>
      <c r="I345" s="131"/>
      <c r="J345" s="42"/>
      <c r="K345" s="131"/>
      <c r="L345" s="131"/>
      <c r="M345" s="42"/>
      <c r="N345" s="131"/>
      <c r="O345" s="131"/>
      <c r="P345" s="131"/>
      <c r="Q345" s="42"/>
      <c r="R345" s="42"/>
      <c r="S345" s="42"/>
      <c r="T345" s="131"/>
      <c r="U345" s="42"/>
      <c r="V345" s="131"/>
      <c r="W345" s="42"/>
      <c r="X345" s="42"/>
      <c r="Y345" s="42"/>
      <c r="Z345" s="42"/>
      <c r="AA345" s="82"/>
      <c r="AB345" s="42"/>
      <c r="AC345" s="131"/>
      <c r="AD345" s="42"/>
      <c r="AE345" s="42"/>
      <c r="AF345" s="42"/>
      <c r="AG345" s="131"/>
      <c r="AH345" s="131"/>
      <c r="AI345" s="133"/>
      <c r="AJ345" s="131"/>
      <c r="AK345" s="42"/>
      <c r="AL345" s="42"/>
      <c r="AM345" s="42"/>
      <c r="AN345" s="42"/>
      <c r="AO345" s="42"/>
      <c r="AP345" s="131"/>
      <c r="AQ345" s="42"/>
      <c r="AR345" s="36"/>
      <c r="AS345" s="131"/>
    </row>
    <row r="346" spans="1:45" x14ac:dyDescent="0.25">
      <c r="A346" s="5"/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134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/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134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ht="15.75" x14ac:dyDescent="0.25">
      <c r="A348" s="5"/>
      <c r="B348" s="42"/>
      <c r="C348" s="42"/>
      <c r="D348" s="79"/>
      <c r="E348" s="79"/>
      <c r="F348" s="42"/>
      <c r="G348" s="42"/>
      <c r="H348" s="42"/>
      <c r="I348" s="131"/>
      <c r="J348" s="42"/>
      <c r="K348" s="131"/>
      <c r="L348" s="131"/>
      <c r="M348" s="42"/>
      <c r="N348" s="131"/>
      <c r="O348" s="131"/>
      <c r="P348" s="131"/>
      <c r="Q348" s="42"/>
      <c r="R348" s="42"/>
      <c r="S348" s="42"/>
      <c r="T348" s="131"/>
      <c r="U348" s="42"/>
      <c r="V348" s="131"/>
      <c r="W348" s="42"/>
      <c r="X348" s="42"/>
      <c r="Y348" s="42"/>
      <c r="Z348" s="42"/>
      <c r="AA348" s="82"/>
      <c r="AB348" s="42"/>
      <c r="AC348" s="131"/>
      <c r="AD348" s="42"/>
      <c r="AE348" s="42"/>
      <c r="AF348" s="42"/>
      <c r="AG348" s="131"/>
      <c r="AH348" s="131"/>
      <c r="AI348" s="133"/>
      <c r="AJ348" s="131"/>
      <c r="AK348" s="42"/>
      <c r="AL348" s="42"/>
      <c r="AM348" s="42"/>
      <c r="AN348" s="42"/>
      <c r="AO348" s="42"/>
      <c r="AP348" s="131"/>
      <c r="AQ348" s="42"/>
      <c r="AR348" s="36"/>
      <c r="AS348" s="131"/>
    </row>
    <row r="349" spans="1:45" ht="15.75" x14ac:dyDescent="0.25">
      <c r="A349" s="5"/>
      <c r="B349" s="42"/>
      <c r="C349" s="42"/>
      <c r="D349" s="79"/>
      <c r="E349" s="79"/>
      <c r="F349" s="42"/>
      <c r="G349" s="42"/>
      <c r="H349" s="42"/>
      <c r="I349" s="131"/>
      <c r="J349" s="42"/>
      <c r="K349" s="131"/>
      <c r="L349" s="131"/>
      <c r="M349" s="42"/>
      <c r="N349" s="131"/>
      <c r="O349" s="131"/>
      <c r="P349" s="131"/>
      <c r="Q349" s="42"/>
      <c r="R349" s="42"/>
      <c r="S349" s="42"/>
      <c r="T349" s="131"/>
      <c r="U349" s="42"/>
      <c r="V349" s="131"/>
      <c r="W349" s="42"/>
      <c r="X349" s="42"/>
      <c r="Y349" s="42"/>
      <c r="Z349" s="42"/>
      <c r="AA349" s="82"/>
      <c r="AB349" s="42"/>
      <c r="AC349" s="131"/>
      <c r="AD349" s="42"/>
      <c r="AE349" s="42"/>
      <c r="AF349" s="42"/>
      <c r="AG349" s="131"/>
      <c r="AH349" s="131"/>
      <c r="AI349" s="133"/>
      <c r="AJ349" s="131"/>
      <c r="AK349" s="42"/>
      <c r="AL349" s="42"/>
      <c r="AM349" s="42"/>
      <c r="AN349" s="42"/>
      <c r="AO349" s="42"/>
      <c r="AP349" s="131"/>
      <c r="AQ349" s="42"/>
      <c r="AR349" s="36"/>
      <c r="AS349" s="131"/>
    </row>
    <row r="350" spans="1:45" ht="15.75" x14ac:dyDescent="0.25">
      <c r="A350" s="5"/>
      <c r="B350" s="42"/>
      <c r="C350" s="42"/>
      <c r="D350" s="79"/>
      <c r="E350" s="79"/>
      <c r="F350" s="42"/>
      <c r="G350" s="42"/>
      <c r="H350" s="42"/>
      <c r="I350" s="131"/>
      <c r="J350" s="42"/>
      <c r="K350" s="131"/>
      <c r="L350" s="131"/>
      <c r="M350" s="42"/>
      <c r="N350" s="131"/>
      <c r="O350" s="131"/>
      <c r="P350" s="131"/>
      <c r="Q350" s="42"/>
      <c r="R350" s="42"/>
      <c r="S350" s="42"/>
      <c r="T350" s="131"/>
      <c r="U350" s="42"/>
      <c r="V350" s="131"/>
      <c r="W350" s="42"/>
      <c r="X350" s="42"/>
      <c r="Y350" s="42"/>
      <c r="Z350" s="42"/>
      <c r="AA350" s="82"/>
      <c r="AB350" s="42"/>
      <c r="AC350" s="131"/>
      <c r="AD350" s="42"/>
      <c r="AE350" s="42"/>
      <c r="AF350" s="42"/>
      <c r="AG350" s="131"/>
      <c r="AH350" s="131"/>
      <c r="AI350" s="133"/>
      <c r="AJ350" s="131"/>
      <c r="AK350" s="42"/>
      <c r="AL350" s="42"/>
      <c r="AM350" s="42"/>
      <c r="AN350" s="42"/>
      <c r="AO350" s="42"/>
      <c r="AP350" s="131"/>
      <c r="AQ350" s="42"/>
      <c r="AR350" s="36"/>
      <c r="AS350" s="131"/>
    </row>
    <row r="351" spans="1:45" x14ac:dyDescent="0.25">
      <c r="A351" s="5"/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134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/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134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/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134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/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134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ht="15.75" x14ac:dyDescent="0.25">
      <c r="A355" s="5"/>
      <c r="B355" s="42"/>
      <c r="C355" s="42"/>
      <c r="D355" s="79"/>
      <c r="E355" s="79"/>
      <c r="F355" s="42"/>
      <c r="G355" s="42"/>
      <c r="H355" s="42"/>
      <c r="I355" s="131"/>
      <c r="J355" s="42"/>
      <c r="K355" s="131"/>
      <c r="L355" s="131"/>
      <c r="M355" s="42"/>
      <c r="N355" s="131"/>
      <c r="O355" s="131"/>
      <c r="P355" s="131"/>
      <c r="Q355" s="42"/>
      <c r="R355" s="42"/>
      <c r="S355" s="42"/>
      <c r="T355" s="131"/>
      <c r="U355" s="42"/>
      <c r="V355" s="131"/>
      <c r="W355" s="42"/>
      <c r="X355" s="42"/>
      <c r="Y355" s="42"/>
      <c r="Z355" s="42"/>
      <c r="AA355" s="82"/>
      <c r="AB355" s="42"/>
      <c r="AC355" s="131"/>
      <c r="AD355" s="42"/>
      <c r="AE355" s="42"/>
      <c r="AF355" s="42"/>
      <c r="AG355" s="131"/>
      <c r="AH355" s="131"/>
      <c r="AI355" s="133"/>
      <c r="AJ355" s="131"/>
      <c r="AK355" s="42"/>
      <c r="AL355" s="42"/>
      <c r="AM355" s="42"/>
      <c r="AN355" s="42"/>
      <c r="AO355" s="42"/>
      <c r="AP355" s="131"/>
      <c r="AQ355" s="42"/>
      <c r="AR355" s="36"/>
      <c r="AS355" s="131"/>
    </row>
    <row r="356" spans="1:182" ht="15.75" x14ac:dyDescent="0.25">
      <c r="A356" s="5"/>
      <c r="B356" s="42"/>
      <c r="C356" s="42"/>
      <c r="D356" s="79"/>
      <c r="E356" s="79"/>
      <c r="F356" s="42"/>
      <c r="G356" s="42"/>
      <c r="H356" s="42"/>
      <c r="I356" s="131"/>
      <c r="J356" s="42"/>
      <c r="K356" s="131"/>
      <c r="L356" s="131"/>
      <c r="M356" s="42"/>
      <c r="N356" s="131"/>
      <c r="O356" s="131"/>
      <c r="P356" s="131"/>
      <c r="Q356" s="42"/>
      <c r="R356" s="42"/>
      <c r="S356" s="42"/>
      <c r="T356" s="131"/>
      <c r="U356" s="42"/>
      <c r="V356" s="131"/>
      <c r="W356" s="42"/>
      <c r="X356" s="42"/>
      <c r="Y356" s="42"/>
      <c r="Z356" s="42"/>
      <c r="AA356" s="82"/>
      <c r="AB356" s="42"/>
      <c r="AC356" s="131"/>
      <c r="AD356" s="42"/>
      <c r="AE356" s="42"/>
      <c r="AF356" s="42"/>
      <c r="AG356" s="131"/>
      <c r="AH356" s="131"/>
      <c r="AI356" s="133"/>
      <c r="AJ356" s="131"/>
      <c r="AK356" s="42"/>
      <c r="AL356" s="42"/>
      <c r="AM356" s="42"/>
      <c r="AN356" s="42"/>
      <c r="AO356" s="42"/>
      <c r="AP356" s="131"/>
      <c r="AQ356" s="42"/>
      <c r="AR356" s="131"/>
      <c r="AS356" s="131"/>
    </row>
    <row r="357" spans="1:182" ht="16.5" thickBot="1" x14ac:dyDescent="0.3">
      <c r="A357" s="5"/>
      <c r="B357" s="42"/>
      <c r="C357" s="42"/>
      <c r="D357" s="79"/>
      <c r="E357" s="79"/>
      <c r="F357" s="42"/>
      <c r="G357" s="42"/>
      <c r="H357" s="42"/>
      <c r="I357" s="131"/>
      <c r="J357" s="42"/>
      <c r="K357" s="131"/>
      <c r="L357" s="131"/>
      <c r="M357" s="42"/>
      <c r="N357" s="131"/>
      <c r="O357" s="131"/>
      <c r="P357" s="131"/>
      <c r="Q357" s="42"/>
      <c r="R357" s="42"/>
      <c r="S357" s="42"/>
      <c r="T357" s="131"/>
      <c r="U357" s="42"/>
      <c r="V357" s="131"/>
      <c r="W357" s="42"/>
      <c r="X357" s="42"/>
      <c r="Y357" s="42"/>
      <c r="Z357" s="42"/>
      <c r="AA357" s="82"/>
      <c r="AB357" s="42"/>
      <c r="AC357" s="131"/>
      <c r="AD357" s="42"/>
      <c r="AE357" s="42"/>
      <c r="AF357" s="42"/>
      <c r="AG357" s="131"/>
      <c r="AH357" s="135"/>
      <c r="AI357" s="133"/>
      <c r="AJ357" s="131"/>
      <c r="AK357" s="42"/>
      <c r="AL357" s="42"/>
      <c r="AM357" s="42"/>
      <c r="AN357" s="42"/>
      <c r="AO357" s="42"/>
      <c r="AP357" s="131"/>
      <c r="AQ357" s="42"/>
      <c r="AR357" s="131"/>
      <c r="AS357" s="131"/>
    </row>
    <row r="358" spans="1:182" ht="15.75" x14ac:dyDescent="0.25">
      <c r="A358" s="5"/>
      <c r="B358" s="42"/>
      <c r="C358" s="42"/>
      <c r="D358" s="79"/>
      <c r="E358" s="79"/>
      <c r="F358" s="42"/>
      <c r="G358" s="42"/>
      <c r="H358" s="42"/>
      <c r="I358" s="131"/>
      <c r="J358" s="42"/>
      <c r="K358" s="131"/>
      <c r="L358" s="131"/>
      <c r="M358" s="42"/>
      <c r="N358" s="131"/>
      <c r="O358" s="131"/>
      <c r="P358" s="131"/>
      <c r="Q358" s="42"/>
      <c r="R358" s="42"/>
      <c r="S358" s="42"/>
      <c r="T358" s="131"/>
      <c r="U358" s="42"/>
      <c r="V358" s="131"/>
      <c r="W358" s="42"/>
      <c r="X358" s="42"/>
      <c r="Y358" s="42"/>
      <c r="Z358" s="42"/>
      <c r="AA358" s="82"/>
      <c r="AB358" s="42"/>
      <c r="AC358" s="131"/>
      <c r="AD358" s="42"/>
      <c r="AE358" s="42"/>
      <c r="AF358" s="42"/>
      <c r="AG358" s="131"/>
      <c r="AH358" s="131"/>
      <c r="AI358" s="133"/>
      <c r="AJ358" s="131"/>
      <c r="AK358" s="42"/>
      <c r="AL358" s="42"/>
      <c r="AM358" s="42"/>
      <c r="AN358" s="42"/>
      <c r="AO358" s="42"/>
      <c r="AP358" s="131"/>
      <c r="AQ358" s="42"/>
      <c r="AR358" s="131"/>
      <c r="AS358" s="131"/>
    </row>
    <row r="359" spans="1:182" x14ac:dyDescent="0.25">
      <c r="A359" s="27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40"/>
    </row>
    <row r="360" spans="1:182" ht="16.5" thickBot="1" x14ac:dyDescent="0.3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ht="16.5" thickBot="1" x14ac:dyDescent="0.3">
      <c r="B361" s="136"/>
      <c r="C361" s="8"/>
      <c r="D361"/>
      <c r="E361"/>
      <c r="F361"/>
      <c r="G361"/>
      <c r="H361"/>
      <c r="I361" s="131"/>
      <c r="J361"/>
      <c r="K361" s="131"/>
      <c r="L361" s="131"/>
      <c r="M361"/>
      <c r="N361" s="131"/>
      <c r="O361" s="131"/>
      <c r="P361" s="131"/>
      <c r="Q361"/>
      <c r="R361"/>
      <c r="S361"/>
      <c r="T361" s="131"/>
      <c r="U361"/>
      <c r="V361" s="131"/>
      <c r="W361" s="131"/>
      <c r="X361"/>
      <c r="Y361"/>
      <c r="Z361"/>
      <c r="AA361"/>
      <c r="AB361"/>
      <c r="AC361" s="131"/>
      <c r="AD361"/>
      <c r="AE361"/>
      <c r="AF361"/>
      <c r="AG361" s="131"/>
      <c r="AH361"/>
      <c r="AI361" s="132"/>
      <c r="AJ361" s="131"/>
      <c r="AK361" s="84"/>
      <c r="AL361" s="131"/>
      <c r="AM361" s="84"/>
      <c r="AN361" s="84"/>
      <c r="AO361" s="83"/>
      <c r="AP361" s="131"/>
      <c r="AQ361" s="84"/>
      <c r="AR361" s="137"/>
      <c r="AS361" s="13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B362" s="83"/>
      <c r="C362" s="83"/>
      <c r="D362" s="83"/>
      <c r="E362" s="83"/>
      <c r="F362" s="83"/>
      <c r="G362" s="84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138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138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ht="15.75" x14ac:dyDescent="0.25">
      <c r="B364"/>
      <c r="C364"/>
      <c r="D364"/>
      <c r="E364"/>
      <c r="F364"/>
      <c r="G364"/>
      <c r="H364"/>
      <c r="I364" s="131"/>
      <c r="J364"/>
      <c r="K364" s="131"/>
      <c r="L364" s="131"/>
      <c r="M364"/>
      <c r="N364" s="131"/>
      <c r="O364" s="131"/>
      <c r="P364" s="131"/>
      <c r="Q364"/>
      <c r="R364"/>
      <c r="S364"/>
      <c r="T364" s="131"/>
      <c r="U364"/>
      <c r="V364" s="131"/>
      <c r="W364" s="131"/>
      <c r="X364" s="73"/>
      <c r="Y364"/>
      <c r="Z364"/>
      <c r="AA364"/>
      <c r="AB364"/>
      <c r="AC364" s="131"/>
      <c r="AD364" s="73"/>
      <c r="AE364"/>
      <c r="AF364"/>
      <c r="AG364" s="131"/>
      <c r="AH364"/>
      <c r="AI364" s="132"/>
      <c r="AJ364" s="131"/>
      <c r="AK364" s="73"/>
      <c r="AL364" s="131"/>
      <c r="AM364" s="73"/>
      <c r="AN364" s="73"/>
      <c r="AO364" s="73"/>
      <c r="AP364" s="131"/>
      <c r="AQ364" s="73"/>
      <c r="AR364" s="137"/>
      <c r="AS364" s="131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ht="15.75" x14ac:dyDescent="0.25">
      <c r="B365"/>
      <c r="C365"/>
      <c r="D365"/>
      <c r="E365"/>
      <c r="F365"/>
      <c r="G365"/>
      <c r="H365"/>
      <c r="I365" s="131"/>
      <c r="J365"/>
      <c r="K365" s="131"/>
      <c r="L365" s="131"/>
      <c r="M365"/>
      <c r="N365" s="131"/>
      <c r="O365" s="131"/>
      <c r="P365" s="131"/>
      <c r="Q365"/>
      <c r="R365"/>
      <c r="S365"/>
      <c r="T365" s="131"/>
      <c r="U365"/>
      <c r="V365" s="131"/>
      <c r="W365" s="131"/>
      <c r="X365" s="73"/>
      <c r="Y365"/>
      <c r="Z365"/>
      <c r="AA365"/>
      <c r="AB365"/>
      <c r="AC365" s="131"/>
      <c r="AD365" s="73"/>
      <c r="AE365"/>
      <c r="AF365"/>
      <c r="AG365" s="131"/>
      <c r="AH365"/>
      <c r="AI365" s="132"/>
      <c r="AJ365" s="131"/>
      <c r="AK365" s="73"/>
      <c r="AL365" s="131"/>
      <c r="AM365" s="73"/>
      <c r="AN365" s="73"/>
      <c r="AO365" s="73"/>
      <c r="AP365" s="131"/>
      <c r="AQ365" s="73"/>
      <c r="AR365" s="137"/>
      <c r="AS365" s="131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ht="15.75" x14ac:dyDescent="0.25">
      <c r="B366"/>
      <c r="C366"/>
      <c r="D366"/>
      <c r="E366"/>
      <c r="F366"/>
      <c r="G366"/>
      <c r="H366"/>
      <c r="I366" s="131"/>
      <c r="J366"/>
      <c r="K366" s="131"/>
      <c r="L366" s="131"/>
      <c r="M366"/>
      <c r="N366" s="131"/>
      <c r="O366" s="131"/>
      <c r="P366" s="131"/>
      <c r="Q366"/>
      <c r="R366"/>
      <c r="S366"/>
      <c r="T366" s="131"/>
      <c r="U366"/>
      <c r="V366" s="131"/>
      <c r="W366" s="131"/>
      <c r="X366" s="73"/>
      <c r="Y366"/>
      <c r="Z366"/>
      <c r="AA366"/>
      <c r="AB366"/>
      <c r="AC366" s="131"/>
      <c r="AD366" s="73"/>
      <c r="AE366"/>
      <c r="AF366"/>
      <c r="AG366" s="131"/>
      <c r="AH366"/>
      <c r="AI366" s="132"/>
      <c r="AJ366" s="131"/>
      <c r="AK366" s="73"/>
      <c r="AL366" s="131"/>
      <c r="AM366" s="73"/>
      <c r="AN366" s="73"/>
      <c r="AO366" s="73"/>
      <c r="AP366" s="131"/>
      <c r="AQ366" s="73"/>
      <c r="AR366" s="137"/>
      <c r="AS366" s="131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ht="15.75" x14ac:dyDescent="0.25">
      <c r="B367"/>
      <c r="C367"/>
      <c r="D367"/>
      <c r="E367"/>
      <c r="F367"/>
      <c r="G367"/>
      <c r="H367"/>
      <c r="I367" s="131"/>
      <c r="J367"/>
      <c r="K367" s="131"/>
      <c r="L367" s="131"/>
      <c r="M367"/>
      <c r="N367" s="131"/>
      <c r="O367" s="131"/>
      <c r="P367" s="131"/>
      <c r="Q367"/>
      <c r="R367"/>
      <c r="S367"/>
      <c r="T367" s="131"/>
      <c r="U367"/>
      <c r="V367" s="131"/>
      <c r="W367" s="131"/>
      <c r="X367" s="73"/>
      <c r="Y367"/>
      <c r="Z367"/>
      <c r="AA367"/>
      <c r="AB367"/>
      <c r="AC367" s="131"/>
      <c r="AD367" s="73"/>
      <c r="AE367"/>
      <c r="AF367"/>
      <c r="AG367" s="131"/>
      <c r="AH367"/>
      <c r="AI367" s="132"/>
      <c r="AJ367" s="131"/>
      <c r="AK367" s="73"/>
      <c r="AL367" s="131"/>
      <c r="AM367" s="73"/>
      <c r="AN367" s="73"/>
      <c r="AO367" s="73"/>
      <c r="AP367" s="131"/>
      <c r="AQ367" s="73"/>
      <c r="AR367" s="137"/>
      <c r="AS367" s="131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ht="15.75" x14ac:dyDescent="0.25">
      <c r="B368"/>
      <c r="C368"/>
      <c r="D368"/>
      <c r="E368"/>
      <c r="F368"/>
      <c r="G368"/>
      <c r="H368" s="73"/>
      <c r="I368" s="131"/>
      <c r="J368"/>
      <c r="K368" s="131"/>
      <c r="L368" s="131"/>
      <c r="M368"/>
      <c r="N368" s="131"/>
      <c r="O368" s="131"/>
      <c r="P368" s="131"/>
      <c r="Q368"/>
      <c r="R368"/>
      <c r="S368"/>
      <c r="T368" s="131"/>
      <c r="U368"/>
      <c r="V368" s="131"/>
      <c r="W368" s="131"/>
      <c r="X368" s="73"/>
      <c r="Y368"/>
      <c r="Z368"/>
      <c r="AA368"/>
      <c r="AB368"/>
      <c r="AC368" s="131"/>
      <c r="AD368" s="73"/>
      <c r="AE368"/>
      <c r="AF368"/>
      <c r="AG368" s="131"/>
      <c r="AH368"/>
      <c r="AI368" s="132"/>
      <c r="AJ368" s="131"/>
      <c r="AK368" s="73"/>
      <c r="AL368" s="131"/>
      <c r="AM368" s="73"/>
      <c r="AN368" s="84"/>
      <c r="AO368" s="73"/>
      <c r="AP368" s="131"/>
      <c r="AQ368" s="84"/>
      <c r="AR368" s="137"/>
      <c r="AS368" s="131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/>
      <c r="AA369" s="84"/>
      <c r="AB369" s="84"/>
      <c r="AC369" s="83"/>
      <c r="AD369" s="73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138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138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ht="15.75" x14ac:dyDescent="0.25">
      <c r="B371"/>
      <c r="C371"/>
      <c r="D371"/>
      <c r="E371"/>
      <c r="F371"/>
      <c r="G371"/>
      <c r="H371"/>
      <c r="I371" s="131"/>
      <c r="J371"/>
      <c r="K371" s="131"/>
      <c r="L371" s="83"/>
      <c r="M371"/>
      <c r="N371" s="131"/>
      <c r="O371" s="131"/>
      <c r="P371" s="131"/>
      <c r="Q371"/>
      <c r="R371"/>
      <c r="S371" s="73"/>
      <c r="T371" s="131"/>
      <c r="U371"/>
      <c r="V371" s="131"/>
      <c r="W371" s="131"/>
      <c r="X371" s="73"/>
      <c r="Y371"/>
      <c r="Z371"/>
      <c r="AA371"/>
      <c r="AB371" s="73"/>
      <c r="AC371" s="131"/>
      <c r="AD371" s="73"/>
      <c r="AE371"/>
      <c r="AF371"/>
      <c r="AG371" s="131"/>
      <c r="AH371"/>
      <c r="AI371" s="132"/>
      <c r="AJ371" s="131"/>
      <c r="AK371" s="73"/>
      <c r="AL371" s="131"/>
      <c r="AM371" s="73"/>
      <c r="AN371" s="73"/>
      <c r="AO371" s="73"/>
      <c r="AP371" s="131"/>
      <c r="AQ371" s="73"/>
      <c r="AR371" s="137"/>
      <c r="AS371" s="13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ht="15.75" x14ac:dyDescent="0.25">
      <c r="B372"/>
      <c r="C372"/>
      <c r="D372"/>
      <c r="E372"/>
      <c r="F372"/>
      <c r="G372"/>
      <c r="H372"/>
      <c r="I372" s="131"/>
      <c r="J372"/>
      <c r="K372" s="131"/>
      <c r="L372" s="83"/>
      <c r="M372"/>
      <c r="N372" s="131"/>
      <c r="O372" s="131"/>
      <c r="P372" s="131"/>
      <c r="Q372"/>
      <c r="R372"/>
      <c r="S372" s="73"/>
      <c r="T372" s="131"/>
      <c r="U372"/>
      <c r="V372" s="131"/>
      <c r="W372" s="131"/>
      <c r="X372" s="73"/>
      <c r="Y372"/>
      <c r="Z372"/>
      <c r="AA372"/>
      <c r="AB372" s="73"/>
      <c r="AC372" s="131"/>
      <c r="AD372" s="73"/>
      <c r="AE372"/>
      <c r="AF372"/>
      <c r="AG372" s="131"/>
      <c r="AH372"/>
      <c r="AI372" s="132"/>
      <c r="AJ372" s="131"/>
      <c r="AK372" s="73"/>
      <c r="AL372" s="131"/>
      <c r="AM372" s="73"/>
      <c r="AN372" s="73"/>
      <c r="AO372" s="73"/>
      <c r="AP372" s="131"/>
      <c r="AQ372" s="73"/>
      <c r="AR372" s="137"/>
      <c r="AS372" s="131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ht="15.75" x14ac:dyDescent="0.25">
      <c r="B373"/>
      <c r="C373"/>
      <c r="D373"/>
      <c r="E373"/>
      <c r="F373"/>
      <c r="G373"/>
      <c r="H373"/>
      <c r="I373" s="131"/>
      <c r="J373"/>
      <c r="K373" s="131"/>
      <c r="L373" s="131"/>
      <c r="M373"/>
      <c r="N373" s="131"/>
      <c r="O373" s="131"/>
      <c r="P373" s="131"/>
      <c r="Q373"/>
      <c r="R373"/>
      <c r="S373" s="73"/>
      <c r="T373" s="131"/>
      <c r="U373"/>
      <c r="V373" s="131"/>
      <c r="W373" s="131"/>
      <c r="X373" s="73"/>
      <c r="Y373"/>
      <c r="Z373"/>
      <c r="AA373"/>
      <c r="AB373" s="73"/>
      <c r="AC373" s="131"/>
      <c r="AD373" s="73"/>
      <c r="AE373"/>
      <c r="AF373"/>
      <c r="AG373" s="131"/>
      <c r="AH373"/>
      <c r="AI373" s="132"/>
      <c r="AJ373" s="131"/>
      <c r="AK373" s="73"/>
      <c r="AL373" s="131"/>
      <c r="AM373" s="73"/>
      <c r="AN373" s="73"/>
      <c r="AO373" s="73"/>
      <c r="AP373" s="131"/>
      <c r="AQ373" s="73"/>
      <c r="AR373" s="137"/>
      <c r="AS373" s="131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ht="15.75" x14ac:dyDescent="0.25">
      <c r="B374"/>
      <c r="C374"/>
      <c r="D374"/>
      <c r="E374"/>
      <c r="F374"/>
      <c r="G374"/>
      <c r="H374"/>
      <c r="I374" s="131"/>
      <c r="J374"/>
      <c r="K374" s="131"/>
      <c r="L374" s="131"/>
      <c r="M374"/>
      <c r="N374" s="131"/>
      <c r="O374" s="131"/>
      <c r="P374" s="131"/>
      <c r="Q374"/>
      <c r="R374"/>
      <c r="S374" s="73"/>
      <c r="T374" s="131"/>
      <c r="U374"/>
      <c r="V374" s="131"/>
      <c r="W374" s="131"/>
      <c r="X374" s="73"/>
      <c r="Y374"/>
      <c r="Z374"/>
      <c r="AA374"/>
      <c r="AB374" s="73"/>
      <c r="AC374" s="131"/>
      <c r="AD374" s="73"/>
      <c r="AE374"/>
      <c r="AF374"/>
      <c r="AG374" s="131"/>
      <c r="AH374"/>
      <c r="AI374" s="132"/>
      <c r="AJ374" s="131"/>
      <c r="AK374" s="73"/>
      <c r="AL374" s="131"/>
      <c r="AM374" s="73"/>
      <c r="AN374" s="73"/>
      <c r="AO374" s="73"/>
      <c r="AP374" s="131"/>
      <c r="AQ374" s="73"/>
      <c r="AR374" s="137"/>
      <c r="AS374" s="131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ht="15.75" x14ac:dyDescent="0.25">
      <c r="B375"/>
      <c r="C375"/>
      <c r="D375"/>
      <c r="E375"/>
      <c r="F375"/>
      <c r="G375"/>
      <c r="H375"/>
      <c r="I375" s="131"/>
      <c r="J375"/>
      <c r="K375" s="131"/>
      <c r="L375" s="131"/>
      <c r="M375"/>
      <c r="N375" s="131"/>
      <c r="O375" s="131"/>
      <c r="P375" s="131"/>
      <c r="Q375"/>
      <c r="R375"/>
      <c r="S375" s="73"/>
      <c r="T375" s="131"/>
      <c r="U375"/>
      <c r="V375" s="131"/>
      <c r="W375" s="131"/>
      <c r="X375" s="73"/>
      <c r="Y375"/>
      <c r="Z375"/>
      <c r="AA375"/>
      <c r="AB375" s="73"/>
      <c r="AC375" s="131"/>
      <c r="AD375" s="73"/>
      <c r="AE375"/>
      <c r="AF375"/>
      <c r="AG375" s="131"/>
      <c r="AH375"/>
      <c r="AI375" s="132"/>
      <c r="AJ375" s="131"/>
      <c r="AK375" s="73"/>
      <c r="AL375" s="131"/>
      <c r="AM375" s="73"/>
      <c r="AN375" s="84"/>
      <c r="AO375" s="73"/>
      <c r="AP375" s="131"/>
      <c r="AQ375" s="84"/>
      <c r="AR375" s="137"/>
      <c r="AS375" s="131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138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43" customFormat="1" x14ac:dyDescent="0.25">
      <c r="A377" s="139"/>
      <c r="B377" s="140"/>
      <c r="C377" s="140"/>
      <c r="D377" s="141"/>
      <c r="E377" s="141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83"/>
      <c r="AJ377" s="140"/>
      <c r="AK377" s="140"/>
      <c r="AL377" s="140"/>
      <c r="AM377" s="84"/>
      <c r="AN377" s="84"/>
      <c r="AO377" s="84"/>
      <c r="AP377" s="140"/>
      <c r="AQ377" s="84"/>
      <c r="AR377" s="138"/>
      <c r="AS377" s="142"/>
    </row>
    <row r="378" spans="1:182" s="143" customFormat="1" ht="15.75" x14ac:dyDescent="0.25">
      <c r="A378" s="139"/>
      <c r="B378"/>
      <c r="C378"/>
      <c r="D378"/>
      <c r="E378"/>
      <c r="F378"/>
      <c r="G378"/>
      <c r="H378"/>
      <c r="I378" s="131"/>
      <c r="J378"/>
      <c r="K378" s="131"/>
      <c r="L378" s="131"/>
      <c r="M378" s="73"/>
      <c r="N378" s="131"/>
      <c r="O378" s="131"/>
      <c r="P378" s="131"/>
      <c r="Q378"/>
      <c r="R378"/>
      <c r="S378"/>
      <c r="T378" s="131"/>
      <c r="U378"/>
      <c r="V378" s="131"/>
      <c r="W378" s="131"/>
      <c r="X378"/>
      <c r="Y378"/>
      <c r="Z378"/>
      <c r="AA378"/>
      <c r="AB378"/>
      <c r="AC378" s="131"/>
      <c r="AD378"/>
      <c r="AE378"/>
      <c r="AF378"/>
      <c r="AG378" s="131"/>
      <c r="AH378"/>
      <c r="AI378" s="132"/>
      <c r="AJ378" s="131"/>
      <c r="AK378" s="73"/>
      <c r="AL378" s="131"/>
      <c r="AM378" s="73"/>
      <c r="AN378" s="84"/>
      <c r="AO378" s="73"/>
      <c r="AP378" s="131"/>
      <c r="AQ378" s="73"/>
      <c r="AR378" s="137"/>
      <c r="AS378" s="131"/>
    </row>
    <row r="379" spans="1:182" ht="15.75" x14ac:dyDescent="0.25">
      <c r="A379" s="5"/>
      <c r="E379"/>
      <c r="I379" s="131"/>
      <c r="K379" s="131"/>
      <c r="L379" s="131"/>
      <c r="M379" s="73"/>
      <c r="N379" s="131"/>
      <c r="O379" s="131"/>
      <c r="P379" s="131"/>
      <c r="T379" s="131"/>
      <c r="U379"/>
      <c r="V379" s="131"/>
      <c r="W379" s="131"/>
      <c r="AC379" s="131"/>
      <c r="AG379" s="131"/>
      <c r="AI379" s="132"/>
      <c r="AJ379" s="131"/>
      <c r="AK379" s="73"/>
      <c r="AL379" s="131"/>
      <c r="AM379" s="73"/>
      <c r="AN379" s="73"/>
      <c r="AO379" s="73"/>
      <c r="AP379" s="131"/>
      <c r="AQ379" s="73"/>
      <c r="AR379" s="137"/>
      <c r="AS379" s="131"/>
    </row>
    <row r="380" spans="1:182" ht="15.75" x14ac:dyDescent="0.25">
      <c r="A380" s="5"/>
      <c r="E380"/>
      <c r="I380" s="131"/>
      <c r="K380" s="131"/>
      <c r="L380" s="131"/>
      <c r="M380" s="73"/>
      <c r="N380" s="131"/>
      <c r="O380" s="131"/>
      <c r="P380" s="131"/>
      <c r="T380" s="131"/>
      <c r="U380"/>
      <c r="V380" s="131"/>
      <c r="W380" s="131"/>
      <c r="AC380" s="131"/>
      <c r="AG380" s="131"/>
      <c r="AI380" s="132"/>
      <c r="AJ380" s="131"/>
      <c r="AK380" s="73"/>
      <c r="AL380" s="131"/>
      <c r="AM380" s="73"/>
      <c r="AN380" s="73"/>
      <c r="AO380" s="73"/>
      <c r="AP380" s="131"/>
      <c r="AQ380" s="73"/>
      <c r="AR380" s="137"/>
      <c r="AS380" s="131"/>
    </row>
    <row r="381" spans="1:182" ht="15.75" x14ac:dyDescent="0.25">
      <c r="A381" s="5"/>
      <c r="E381"/>
      <c r="I381" s="131"/>
      <c r="K381" s="131"/>
      <c r="L381" s="131"/>
      <c r="M381" s="73"/>
      <c r="N381" s="131"/>
      <c r="O381" s="131"/>
      <c r="P381" s="131"/>
      <c r="T381" s="131"/>
      <c r="U381"/>
      <c r="V381" s="131"/>
      <c r="W381" s="131"/>
      <c r="AC381" s="131"/>
      <c r="AG381" s="131"/>
      <c r="AI381" s="132"/>
      <c r="AJ381" s="131"/>
      <c r="AK381" s="73"/>
      <c r="AL381" s="131"/>
      <c r="AM381" s="73"/>
      <c r="AN381" s="73"/>
      <c r="AO381" s="73"/>
      <c r="AP381" s="131"/>
      <c r="AQ381" s="73"/>
      <c r="AR381" s="137"/>
      <c r="AS381" s="131"/>
    </row>
    <row r="382" spans="1:182" ht="15.75" x14ac:dyDescent="0.25">
      <c r="A382" s="5"/>
      <c r="E382"/>
      <c r="I382" s="131"/>
      <c r="K382" s="131"/>
      <c r="L382" s="131"/>
      <c r="M382" s="73"/>
      <c r="N382" s="131"/>
      <c r="O382" s="131"/>
      <c r="P382" s="131"/>
      <c r="T382" s="131"/>
      <c r="U382"/>
      <c r="V382" s="131"/>
      <c r="W382" s="131"/>
      <c r="AC382" s="131"/>
      <c r="AG382" s="131"/>
      <c r="AI382" s="132"/>
      <c r="AJ382" s="131"/>
      <c r="AK382" s="73"/>
      <c r="AL382" s="131"/>
      <c r="AM382" s="73"/>
      <c r="AN382" s="84"/>
      <c r="AO382" s="73"/>
      <c r="AP382" s="131"/>
      <c r="AQ382" s="84"/>
      <c r="AR382" s="137"/>
      <c r="AS382" s="131"/>
    </row>
    <row r="383" spans="1:182" x14ac:dyDescent="0.25">
      <c r="A383" s="5"/>
      <c r="E383"/>
      <c r="I383" s="42"/>
      <c r="K383" s="42"/>
      <c r="L383" s="42"/>
      <c r="N383" s="42"/>
      <c r="O383" s="42"/>
      <c r="P383" s="42"/>
      <c r="Q383" s="144"/>
      <c r="T383" s="42"/>
      <c r="U383"/>
      <c r="V383" s="42"/>
      <c r="AC383" s="42"/>
      <c r="AG383" s="42"/>
      <c r="AI383" s="83"/>
      <c r="AJ383" s="42"/>
      <c r="AM383" s="84"/>
      <c r="AN383" s="84"/>
      <c r="AO383" s="84"/>
      <c r="AP383" s="42"/>
      <c r="AQ383" s="84"/>
      <c r="AR383" s="138"/>
      <c r="AS383" s="36"/>
    </row>
    <row r="384" spans="1:182" x14ac:dyDescent="0.25">
      <c r="A384" s="5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8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36"/>
      <c r="AI384" s="36"/>
      <c r="AJ384" s="42"/>
      <c r="AK384" s="42"/>
      <c r="AL384" s="42"/>
      <c r="AM384" s="84"/>
      <c r="AN384" s="84"/>
      <c r="AO384" s="84"/>
      <c r="AP384" s="42"/>
      <c r="AQ384" s="84"/>
      <c r="AR384" s="138"/>
      <c r="AS384" s="36"/>
    </row>
    <row r="385" spans="1:48" x14ac:dyDescent="0.25">
      <c r="A385" s="5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8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36"/>
      <c r="AI385" s="36"/>
      <c r="AJ385" s="42"/>
      <c r="AK385" s="42"/>
      <c r="AL385" s="42"/>
      <c r="AM385" s="42"/>
      <c r="AN385" s="42"/>
      <c r="AO385" s="42"/>
      <c r="AP385" s="42"/>
      <c r="AQ385" s="42"/>
      <c r="AR385" s="145"/>
      <c r="AS385" s="36"/>
    </row>
    <row r="386" spans="1:48" ht="15.75" x14ac:dyDescent="0.25">
      <c r="A386" s="5"/>
      <c r="B386" s="42"/>
      <c r="C386" s="42"/>
      <c r="D386" s="42"/>
      <c r="E386" s="42"/>
      <c r="F386" s="42"/>
      <c r="G386" s="42"/>
      <c r="H386" s="42"/>
      <c r="I386" s="131"/>
      <c r="J386" s="42"/>
      <c r="K386" s="42"/>
      <c r="L386" s="131"/>
      <c r="M386" s="42"/>
      <c r="N386" s="131"/>
      <c r="O386" s="131"/>
      <c r="P386" s="131"/>
      <c r="Q386" s="82"/>
      <c r="R386" s="42"/>
      <c r="S386" s="42"/>
      <c r="T386" s="131"/>
      <c r="U386" s="42"/>
      <c r="V386" s="131"/>
      <c r="W386" s="42"/>
      <c r="X386" s="42"/>
      <c r="Y386" s="42"/>
      <c r="Z386" s="42"/>
      <c r="AA386" s="42"/>
      <c r="AB386" s="42"/>
      <c r="AC386" s="131"/>
      <c r="AD386" s="42"/>
      <c r="AE386" s="42"/>
      <c r="AF386" s="42"/>
      <c r="AG386" s="131"/>
      <c r="AH386" s="42"/>
      <c r="AI386" s="132"/>
      <c r="AJ386" s="42"/>
      <c r="AK386" s="42"/>
      <c r="AL386" s="131"/>
      <c r="AM386" s="42"/>
      <c r="AN386" s="42"/>
      <c r="AO386" s="42"/>
      <c r="AP386" s="131"/>
      <c r="AQ386" s="42"/>
      <c r="AR386" s="137"/>
      <c r="AS386" s="36"/>
      <c r="AV386" s="131"/>
    </row>
    <row r="387" spans="1:48" ht="15.75" x14ac:dyDescent="0.25">
      <c r="A387" s="5"/>
      <c r="B387" s="42"/>
      <c r="C387" s="42"/>
      <c r="D387" s="42"/>
      <c r="E387" s="42"/>
      <c r="F387" s="42"/>
      <c r="G387" s="42"/>
      <c r="H387" s="42"/>
      <c r="I387" s="131"/>
      <c r="J387" s="42"/>
      <c r="K387" s="42"/>
      <c r="L387" s="42"/>
      <c r="M387" s="42"/>
      <c r="N387" s="42"/>
      <c r="O387" s="42"/>
      <c r="P387" s="42"/>
      <c r="Q387" s="8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36"/>
      <c r="AI387" s="36"/>
      <c r="AJ387" s="42"/>
      <c r="AK387" s="42"/>
      <c r="AL387" s="42"/>
      <c r="AM387" s="42"/>
      <c r="AN387" s="42"/>
      <c r="AO387" s="42"/>
      <c r="AP387" s="42"/>
      <c r="AQ387" s="42"/>
      <c r="AR387" s="145"/>
      <c r="AS387" s="36"/>
    </row>
    <row r="388" spans="1:48" x14ac:dyDescent="0.25">
      <c r="A388" s="5"/>
      <c r="B388" s="42"/>
      <c r="C388" s="42"/>
      <c r="D388" s="79"/>
      <c r="E388" s="79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8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145"/>
      <c r="AS388" s="36"/>
    </row>
    <row r="389" spans="1:48" x14ac:dyDescent="0.25">
      <c r="A389" s="5"/>
      <c r="B389" s="42"/>
      <c r="C389" s="42"/>
      <c r="D389" s="79"/>
      <c r="E389" s="79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8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145"/>
      <c r="AS389" s="36"/>
    </row>
    <row r="390" spans="1:48" x14ac:dyDescent="0.25">
      <c r="A390" s="5"/>
      <c r="B390" s="42"/>
      <c r="C390" s="42"/>
      <c r="D390" s="79"/>
      <c r="E390" s="7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8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145"/>
      <c r="AS390" s="36"/>
    </row>
    <row r="391" spans="1:48" x14ac:dyDescent="0.25">
      <c r="A391" s="5"/>
      <c r="B391" s="42"/>
      <c r="C391" s="42"/>
      <c r="D391" s="79"/>
      <c r="E391" s="79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8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145"/>
      <c r="AS391" s="36"/>
    </row>
    <row r="392" spans="1:48" x14ac:dyDescent="0.25">
      <c r="A392" s="29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146"/>
      <c r="AS392" s="68"/>
    </row>
    <row r="393" spans="1:48" x14ac:dyDescent="0.25">
      <c r="E393"/>
      <c r="U393"/>
      <c r="V393"/>
    </row>
    <row r="394" spans="1:48" x14ac:dyDescent="0.25">
      <c r="A394" s="157"/>
      <c r="B394" s="157"/>
      <c r="C394" s="157"/>
      <c r="D394" s="157"/>
      <c r="E394" s="157"/>
      <c r="F394" s="157"/>
      <c r="G394" s="157"/>
      <c r="H394" s="157"/>
      <c r="I394" s="157"/>
      <c r="J394" s="157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4" t="s">
        <v>354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4" t="s">
        <v>353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4" t="s">
        <v>352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54" t="s">
        <v>351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4" t="s">
        <v>350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349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54" t="s">
        <v>348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Z769"/>
  <sheetViews>
    <sheetView topLeftCell="A2" zoomScale="80" zoomScaleNormal="80" workbookViewId="0">
      <pane xSplit="1" ySplit="2" topLeftCell="H96" activePane="bottomRight" state="frozen"/>
      <selection activeCell="A2" sqref="A2"/>
      <selection pane="topRight" activeCell="B2" sqref="B2"/>
      <selection pane="bottomLeft" activeCell="A4" sqref="A4"/>
      <selection pane="bottomRight" activeCell="A99" sqref="A99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54" t="s">
        <v>421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6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47"/>
      <c r="C389" s="147"/>
      <c r="D389" s="148"/>
      <c r="E389" s="148"/>
      <c r="F389" s="147"/>
      <c r="G389" s="147"/>
      <c r="H389" s="147"/>
      <c r="I389" s="149"/>
      <c r="J389" s="147"/>
      <c r="K389" s="149"/>
      <c r="L389" s="149"/>
      <c r="M389" s="147"/>
      <c r="N389" s="149"/>
      <c r="O389" s="149"/>
      <c r="P389" s="149"/>
      <c r="Q389" s="147"/>
      <c r="R389" s="147"/>
      <c r="S389" s="147"/>
      <c r="T389" s="149"/>
      <c r="U389" s="147"/>
      <c r="V389" s="149"/>
      <c r="W389" s="147"/>
      <c r="X389" s="147"/>
      <c r="Y389" s="147"/>
      <c r="Z389" s="147"/>
      <c r="AA389" s="147"/>
      <c r="AB389" s="147"/>
      <c r="AC389" s="149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</row>
    <row r="390" spans="1:45" x14ac:dyDescent="0.25">
      <c r="A390" s="150">
        <v>31</v>
      </c>
      <c r="B390" s="147"/>
      <c r="C390" s="147"/>
      <c r="D390" s="148"/>
      <c r="E390" s="148"/>
      <c r="F390" s="147"/>
      <c r="G390" s="147"/>
      <c r="H390" s="147"/>
      <c r="I390" s="149"/>
      <c r="J390" s="147"/>
      <c r="K390" s="149"/>
      <c r="L390" s="149"/>
      <c r="M390" s="147"/>
      <c r="N390" s="149"/>
      <c r="O390" s="149"/>
      <c r="P390" s="149"/>
      <c r="Q390" s="147"/>
      <c r="R390" s="147"/>
      <c r="S390" s="147"/>
      <c r="T390" s="149"/>
      <c r="U390" s="147"/>
      <c r="V390" s="149"/>
      <c r="W390" s="147"/>
      <c r="X390" s="147"/>
      <c r="Y390" s="147"/>
      <c r="Z390" s="147"/>
      <c r="AA390" s="147"/>
      <c r="AB390" s="147"/>
      <c r="AC390" s="149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</row>
    <row r="391" spans="1:45" x14ac:dyDescent="0.25">
      <c r="A391" s="151" t="s">
        <v>42</v>
      </c>
      <c r="B391" s="152">
        <f>AVERAGE(B360:B390)</f>
        <v>1.0870562499999998</v>
      </c>
      <c r="C391" s="152">
        <f t="shared" ref="C391:AS391" si="15">AVERAGE(C360:C390)</f>
        <v>7.1495750000000022</v>
      </c>
      <c r="D391" s="152">
        <f t="shared" si="15"/>
        <v>0.66532500000000006</v>
      </c>
      <c r="E391" s="152">
        <f t="shared" si="15"/>
        <v>7.3906250000000007E-2</v>
      </c>
      <c r="F391" s="152">
        <f t="shared" si="15"/>
        <v>4.9115750000000009</v>
      </c>
      <c r="G391" s="152">
        <f t="shared" si="15"/>
        <v>1.3354625</v>
      </c>
      <c r="H391" s="152">
        <f t="shared" si="15"/>
        <v>871.1973333333334</v>
      </c>
      <c r="I391" s="152">
        <f>AVERAGE(I360:I390)</f>
        <v>3966.9158118394707</v>
      </c>
      <c r="J391" s="152">
        <f t="shared" si="15"/>
        <v>22.485375000000001</v>
      </c>
      <c r="K391" s="152">
        <f t="shared" si="15"/>
        <v>350.80687442465319</v>
      </c>
      <c r="L391" s="152">
        <f t="shared" si="15"/>
        <v>138.4021703923153</v>
      </c>
      <c r="M391" s="152">
        <f t="shared" si="15"/>
        <v>83.299359999999993</v>
      </c>
      <c r="N391" s="152">
        <f t="shared" si="15"/>
        <v>15509.626459598145</v>
      </c>
      <c r="O391" s="152">
        <f t="shared" si="15"/>
        <v>42206.984693019287</v>
      </c>
      <c r="P391" s="152">
        <f t="shared" si="15"/>
        <v>458.81547599045081</v>
      </c>
      <c r="Q391" s="152">
        <f t="shared" si="15"/>
        <v>1306.1437500000002</v>
      </c>
      <c r="R391" s="152">
        <f t="shared" si="15"/>
        <v>4.67</v>
      </c>
      <c r="S391" s="152">
        <f t="shared" si="15"/>
        <v>17.255106666666666</v>
      </c>
      <c r="T391" s="152">
        <f t="shared" si="15"/>
        <v>133.28923134370027</v>
      </c>
      <c r="U391" s="152">
        <f t="shared" si="15"/>
        <v>0.61924375000000009</v>
      </c>
      <c r="V391" s="152">
        <f t="shared" si="15"/>
        <v>350.80687442465319</v>
      </c>
      <c r="W391" s="152">
        <f t="shared" si="15"/>
        <v>3.7421774529892069</v>
      </c>
      <c r="X391" s="152">
        <f t="shared" si="15"/>
        <v>55.579571428571434</v>
      </c>
      <c r="Y391" s="152">
        <f t="shared" si="15"/>
        <v>3.9838624999999999</v>
      </c>
      <c r="Z391" s="152">
        <f t="shared" si="15"/>
        <v>90.882788235294143</v>
      </c>
      <c r="AA391" s="152">
        <f t="shared" si="15"/>
        <v>1.3354625</v>
      </c>
      <c r="AB391" s="152">
        <f t="shared" si="15"/>
        <v>18.708366666666667</v>
      </c>
      <c r="AC391" s="152">
        <f t="shared" si="15"/>
        <v>326.96767414573264</v>
      </c>
      <c r="AD391" s="152">
        <f t="shared" si="15"/>
        <v>35.122</v>
      </c>
      <c r="AE391" s="152">
        <f t="shared" si="15"/>
        <v>6.7569499999999989</v>
      </c>
      <c r="AF391" s="152">
        <f t="shared" si="15"/>
        <v>39.361437500000001</v>
      </c>
      <c r="AG391" s="152">
        <f t="shared" si="15"/>
        <v>35.592072424655839</v>
      </c>
      <c r="AH391" s="152">
        <f t="shared" si="15"/>
        <v>134.39421874999999</v>
      </c>
      <c r="AI391" s="152">
        <f t="shared" si="15"/>
        <v>0.37600000000000006</v>
      </c>
      <c r="AJ391" s="152">
        <f t="shared" si="15"/>
        <v>29.03333172830736</v>
      </c>
      <c r="AK391" s="152">
        <f t="shared" si="15"/>
        <v>0.30793499999999996</v>
      </c>
      <c r="AL391" s="152">
        <f t="shared" si="15"/>
        <v>44.124241193858573</v>
      </c>
      <c r="AM391" s="152">
        <f t="shared" si="15"/>
        <v>0.38450000000000001</v>
      </c>
      <c r="AN391" s="152">
        <f t="shared" si="15"/>
        <v>3.64</v>
      </c>
      <c r="AO391" s="152">
        <f t="shared" si="15"/>
        <v>3.75</v>
      </c>
      <c r="AP391" s="152">
        <f t="shared" si="15"/>
        <v>3.1065883665059397</v>
      </c>
      <c r="AQ391" s="152">
        <f t="shared" si="15"/>
        <v>3.6724999999999999</v>
      </c>
      <c r="AR391" s="152">
        <f t="shared" si="15"/>
        <v>0.70899999999999974</v>
      </c>
      <c r="AS391" s="152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57" t="s">
        <v>357</v>
      </c>
      <c r="B393" s="157"/>
      <c r="C393" s="157"/>
      <c r="D393" s="157"/>
      <c r="E393" s="157"/>
      <c r="F393" s="157"/>
      <c r="G393" s="157" t="s">
        <v>356</v>
      </c>
      <c r="H393" s="157"/>
      <c r="I393" s="157"/>
      <c r="J393" s="157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340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339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54" t="s">
        <v>407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6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57" t="s">
        <v>357</v>
      </c>
      <c r="B393" s="157"/>
      <c r="C393" s="157"/>
      <c r="D393" s="157"/>
      <c r="E393" s="157"/>
      <c r="F393" s="157"/>
      <c r="G393" s="157" t="s">
        <v>356</v>
      </c>
      <c r="H393" s="157"/>
      <c r="I393" s="157"/>
      <c r="J393" s="157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4" t="s">
        <v>334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6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4" t="s">
        <v>392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4" t="s">
        <v>378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4" t="s">
        <v>371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4" t="s">
        <v>332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54" t="s">
        <v>333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54" t="s">
        <v>355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57" t="s">
        <v>357</v>
      </c>
      <c r="B394" s="157"/>
      <c r="C394" s="157"/>
      <c r="D394" s="157"/>
      <c r="E394" s="157"/>
      <c r="F394" s="157" t="s">
        <v>356</v>
      </c>
      <c r="G394" s="157"/>
      <c r="H394" s="157"/>
      <c r="I394" s="15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2024-06-12T07:40:15Z</dcterms:modified>
</cp:coreProperties>
</file>