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B2A71DCF-AEE3-481E-8637-7E0FDB37CFEB}" xr6:coauthVersionLast="47" xr6:coauthVersionMax="47" xr10:uidLastSave="{00000000-0000-0000-0000-000000000000}"/>
  <bookViews>
    <workbookView xWindow="-120" yWindow="-120" windowWidth="29040" windowHeight="1584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2" i="17" l="1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B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D331" i="16" l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<sst xmlns="http://schemas.openxmlformats.org/spreadsheetml/2006/main" count="8385" uniqueCount="2453">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</sst>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0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8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165" fontId="23" fillId="3" borderId="3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30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30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40" t="s">
        <v>1627</v>
      </c>
      <c r="M395" s="340"/>
      <c r="N395" s="340"/>
      <c r="O395" s="340"/>
      <c r="P395" s="340"/>
      <c r="Q395" s="340"/>
      <c r="R395" s="340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30.7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51">
        <v>1450610</v>
      </c>
      <c r="AA233" s="352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51">
        <v>1446385.5</v>
      </c>
      <c r="AA234" s="35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1"/>
      <c r="AA235" s="352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1"/>
      <c r="AA236" s="35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51">
        <v>1447397</v>
      </c>
      <c r="AA237" s="35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51">
        <v>1439483.5</v>
      </c>
      <c r="AA238" s="35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51">
        <v>1442696.5</v>
      </c>
      <c r="AA239" s="35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51">
        <v>1439364.5</v>
      </c>
      <c r="AA240" s="352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51">
        <v>1445076.5</v>
      </c>
      <c r="AA241" s="35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51">
        <v>1445136</v>
      </c>
      <c r="AA244" s="352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51">
        <v>1428416.5</v>
      </c>
      <c r="AA245" s="352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51">
        <v>1424430</v>
      </c>
      <c r="AA246" s="352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51">
        <v>1406580</v>
      </c>
      <c r="AA247" s="352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51">
        <v>1404676</v>
      </c>
      <c r="AA248" s="35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51">
        <v>1402296</v>
      </c>
      <c r="AA251" s="352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51">
        <v>1399901.7</v>
      </c>
      <c r="AA252" s="352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51">
        <v>1415681.4</v>
      </c>
      <c r="AA259" s="35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51">
        <v>1432879.5</v>
      </c>
      <c r="AA260" s="35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51">
        <v>1423364.4</v>
      </c>
      <c r="AA261" s="352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51">
        <v>1415208.6</v>
      </c>
      <c r="AA262" s="35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53">
        <f>AVERAGE(Z233:AA263)</f>
        <v>1428310.2</v>
      </c>
      <c r="AA264" s="354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51">
        <v>1421295.9</v>
      </c>
      <c r="AA267" s="35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51">
        <v>1418459.1</v>
      </c>
      <c r="AA268" s="35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51">
        <v>1407584.7</v>
      </c>
      <c r="AA269" s="35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51">
        <v>1414499.4</v>
      </c>
      <c r="AA270" s="352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51">
        <v>1424487.3</v>
      </c>
      <c r="AA271" s="35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1"/>
      <c r="AA272" s="352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51"/>
      <c r="AA273" s="35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51">
        <v>1417099.8</v>
      </c>
      <c r="AA274" s="352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51">
        <v>1414381.2</v>
      </c>
      <c r="AA275" s="352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51"/>
      <c r="AA276" s="35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51">
        <v>1413199.2</v>
      </c>
      <c r="AA277" s="352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51">
        <v>1429983.6</v>
      </c>
      <c r="AA278" s="35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1"/>
      <c r="AA279" s="352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51"/>
      <c r="AA280" s="35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51">
        <v>1420704.9</v>
      </c>
      <c r="AA281" s="35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51">
        <v>1420645.8</v>
      </c>
      <c r="AA282" s="35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51">
        <v>1418636.4</v>
      </c>
      <c r="AA283" s="35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51">
        <v>1422300.6</v>
      </c>
      <c r="AA284" s="35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1"/>
      <c r="AA285" s="35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1"/>
      <c r="AA286" s="352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51"/>
      <c r="AA287" s="35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51">
        <v>1416863.4</v>
      </c>
      <c r="AA288" s="35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51">
        <v>1421650.5</v>
      </c>
      <c r="AA289" s="35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51">
        <v>1420645.8</v>
      </c>
      <c r="AA290" s="35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51">
        <v>1411603.5</v>
      </c>
      <c r="AA291" s="352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51">
        <v>1401142.8</v>
      </c>
      <c r="AA292" s="35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1"/>
      <c r="AA293" s="352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51"/>
      <c r="AA294" s="35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51">
        <v>1403329.5</v>
      </c>
      <c r="AA295" s="35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53">
        <f>AVERAGE(Z266:AA295)</f>
        <v>1416763.8631578947</v>
      </c>
      <c r="AA296" s="354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51">
        <v>1405811.7</v>
      </c>
      <c r="AA298" s="35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51">
        <v>1423955.4</v>
      </c>
      <c r="AA299" s="352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51">
        <v>1419818.4</v>
      </c>
      <c r="AA300" s="352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51">
        <v>1422477.9</v>
      </c>
      <c r="AA301" s="35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1"/>
      <c r="AA302" s="352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51"/>
      <c r="AA303" s="35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51">
        <v>1422891.6</v>
      </c>
      <c r="AA304" s="35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51">
        <v>1402974.9</v>
      </c>
      <c r="AA305" s="35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51">
        <v>1401320.1</v>
      </c>
      <c r="AA306" s="35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51">
        <v>1404925.2</v>
      </c>
      <c r="AA307" s="352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51">
        <v>1424960.1</v>
      </c>
      <c r="AA308" s="35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1"/>
      <c r="AA309" s="352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1"/>
      <c r="AA310" s="35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51">
        <v>1441744.5</v>
      </c>
      <c r="AA311" s="35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51">
        <v>1453800.9</v>
      </c>
      <c r="AA312" s="35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51">
        <v>1454687.4</v>
      </c>
      <c r="AA313" s="35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51">
        <v>1452737.1</v>
      </c>
      <c r="AA314" s="352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51">
        <v>1445586</v>
      </c>
      <c r="AA315" s="35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1"/>
      <c r="AA316" s="352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1"/>
      <c r="AA317" s="35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51">
        <v>1451318.7</v>
      </c>
      <c r="AA318" s="35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51">
        <v>1444758.6</v>
      </c>
      <c r="AA319" s="35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51">
        <v>1460892.9</v>
      </c>
      <c r="AA320" s="35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51">
        <v>1454510.1</v>
      </c>
      <c r="AA321" s="352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51">
        <v>1454805.6</v>
      </c>
      <c r="AA322" s="35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1"/>
      <c r="AA323" s="352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51"/>
      <c r="AA324" s="35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51">
        <v>1458410.7</v>
      </c>
      <c r="AA325" s="35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51">
        <v>1454805.6</v>
      </c>
      <c r="AA326" s="352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51"/>
      <c r="AA327" s="35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51">
        <v>1436070.9</v>
      </c>
      <c r="AA328" s="35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53">
        <f>AVERAGE(Z298:AA328)</f>
        <v>1436057.4681818183</v>
      </c>
      <c r="AA329" s="354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51">
        <v>1455219.3</v>
      </c>
      <c r="AA331" s="35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1"/>
      <c r="AA332" s="352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51"/>
      <c r="AA333" s="35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51">
        <v>1456342.2</v>
      </c>
      <c r="AA334" s="35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51">
        <v>1456519.5</v>
      </c>
      <c r="AA335" s="35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51">
        <v>1455751.2</v>
      </c>
      <c r="AA336" s="35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51">
        <v>1453800.9</v>
      </c>
      <c r="AA337" s="352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51">
        <v>1446945.3</v>
      </c>
      <c r="AA338" s="35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1"/>
      <c r="AA339" s="352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51"/>
      <c r="AA340" s="35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51">
        <v>1431874.8</v>
      </c>
      <c r="AA341" s="35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51">
        <v>1424960.1</v>
      </c>
      <c r="AA342" s="35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51">
        <v>1420882.2</v>
      </c>
      <c r="AA343" s="35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51">
        <v>1422241.5</v>
      </c>
      <c r="AA344" s="352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51">
        <v>1432406.7</v>
      </c>
      <c r="AA345" s="35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1"/>
      <c r="AA346" s="352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51"/>
      <c r="AA347" s="35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51">
        <v>1444876.8</v>
      </c>
      <c r="AA348" s="35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51">
        <v>1443931.2</v>
      </c>
      <c r="AA349" s="352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51"/>
      <c r="AA350" s="35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51">
        <v>1449250</v>
      </c>
      <c r="AA351" s="352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51">
        <v>1450373.1</v>
      </c>
      <c r="AA352" s="352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1"/>
      <c r="AA353" s="352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51"/>
      <c r="AA354" s="352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51">
        <v>1446354.3</v>
      </c>
      <c r="AA355" s="352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51">
        <v>1446058.8</v>
      </c>
      <c r="AA356" s="352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51">
        <v>1443458.4</v>
      </c>
      <c r="AA357" s="352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51">
        <v>1434061.5</v>
      </c>
      <c r="AA358" s="352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51">
        <v>1449427.5</v>
      </c>
      <c r="AA359" s="352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1"/>
      <c r="AA360" s="352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53">
        <f>AVERAGE(Z331:AA360)</f>
        <v>1443236.7650000001</v>
      </c>
      <c r="AA361" s="354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51">
        <v>1439144.1</v>
      </c>
      <c r="AA364" s="352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51">
        <v>1454214.6</v>
      </c>
      <c r="AA365" s="352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51">
        <v>1466034.6</v>
      </c>
      <c r="AA366" s="352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51">
        <v>1460833.8</v>
      </c>
      <c r="AA367" s="352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51">
        <v>1468694.1</v>
      </c>
      <c r="AA368" s="35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1"/>
      <c r="AA369" s="352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51"/>
      <c r="AA370" s="35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51">
        <v>1469580.6</v>
      </c>
      <c r="AA371" s="352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1"/>
      <c r="AA372" s="35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51">
        <v>1471944.6</v>
      </c>
      <c r="AA373" s="35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51">
        <v>1472476.5</v>
      </c>
      <c r="AA374" s="352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51">
        <v>1468930.5</v>
      </c>
      <c r="AA375" s="35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1"/>
      <c r="AA376" s="352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51"/>
      <c r="AA377" s="35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51">
        <v>1460183.7</v>
      </c>
      <c r="AA378" s="35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51">
        <v>1467630.3</v>
      </c>
      <c r="AA379" s="35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51">
        <v>1473126.6</v>
      </c>
      <c r="AA380" s="35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51">
        <v>1483410</v>
      </c>
      <c r="AA381" s="352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51">
        <v>1489024.5</v>
      </c>
      <c r="AA382" s="35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1"/>
      <c r="AA383" s="352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51"/>
      <c r="AA384" s="35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51">
        <v>1487133.3</v>
      </c>
      <c r="AA385" s="35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51">
        <v>1490797.5</v>
      </c>
      <c r="AA386" s="352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1"/>
      <c r="AA387" s="35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51">
        <v>1500194.4</v>
      </c>
      <c r="AA388" s="352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51">
        <v>1498776</v>
      </c>
      <c r="AA389" s="35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1"/>
      <c r="AA390" s="352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1"/>
      <c r="AA391" s="35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51">
        <v>1511778</v>
      </c>
      <c r="AA392" s="35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55">
        <v>1514910.3</v>
      </c>
      <c r="AA393" s="35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57">
        <f>AVERAGE(Z363:AA393)</f>
        <v>1477440.9</v>
      </c>
      <c r="AA394" s="35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30.7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51">
        <v>1516387.8</v>
      </c>
      <c r="AA8" s="35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51">
        <v>1525311.9</v>
      </c>
      <c r="AA9" s="35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51">
        <v>1527380.4</v>
      </c>
      <c r="AA13" s="35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51">
        <v>1520583.9</v>
      </c>
      <c r="AA14" s="35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51">
        <v>1523125.2</v>
      </c>
      <c r="AA15" s="352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51">
        <v>1527025.8</v>
      </c>
      <c r="AA16" s="35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51">
        <v>1523538.9</v>
      </c>
      <c r="AA19" s="35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51">
        <v>1528030.5</v>
      </c>
      <c r="AA20" s="35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51">
        <v>1529980.8</v>
      </c>
      <c r="AA21" s="35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51">
        <v>1527498.6</v>
      </c>
      <c r="AA22" s="352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51">
        <v>1525607.4</v>
      </c>
      <c r="AA23" s="35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51">
        <v>1517924.4</v>
      </c>
      <c r="AA26" s="35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51">
        <v>1512428.1</v>
      </c>
      <c r="AA27" s="35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51">
        <v>1515442.2</v>
      </c>
      <c r="AA28" s="35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51">
        <v>1512723.6</v>
      </c>
      <c r="AA29" s="352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51">
        <v>1517333.4</v>
      </c>
      <c r="AA30" s="35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51">
        <v>1529389.8</v>
      </c>
      <c r="AA33" s="35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51">
        <v>1539141.3</v>
      </c>
      <c r="AA34" s="352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51">
        <v>1545524.1</v>
      </c>
      <c r="AA35" s="35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51">
        <v>1549247.4</v>
      </c>
      <c r="AA36" s="352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59">
        <v>1564081.5</v>
      </c>
      <c r="AA37" s="36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61">
        <f>AVERAGE(Z7:AA37)</f>
        <v>1527509.8571428573</v>
      </c>
      <c r="AA38" s="362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1"/>
      <c r="AA40" s="352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51"/>
      <c r="AA41" s="352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51">
        <v>1558703.4</v>
      </c>
      <c r="AA42" s="352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51">
        <v>1550961.3</v>
      </c>
      <c r="AA43" s="352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51">
        <v>1553384.4</v>
      </c>
      <c r="AA44" s="352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51">
        <v>1551256.8</v>
      </c>
      <c r="AA45" s="352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51">
        <v>1548420</v>
      </c>
      <c r="AA46" s="352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1"/>
      <c r="AA47" s="352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51"/>
      <c r="AA48" s="352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51">
        <v>1554152.7</v>
      </c>
      <c r="AA49" s="352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51">
        <v>1544164.8</v>
      </c>
      <c r="AA50" s="352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51">
        <v>1548420</v>
      </c>
      <c r="AA51" s="352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51">
        <v>1551729.6</v>
      </c>
      <c r="AA52" s="352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51">
        <v>1550133.9</v>
      </c>
      <c r="AA53" s="352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1"/>
      <c r="AA54" s="352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51"/>
      <c r="AA55" s="352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51">
        <v>1556162.1</v>
      </c>
      <c r="AA56" s="352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51">
        <v>1566741</v>
      </c>
      <c r="AA57" s="352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51">
        <v>1576965.3</v>
      </c>
      <c r="AA58" s="352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51">
        <v>1588312.5</v>
      </c>
      <c r="AA59" s="352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51">
        <v>1573537.5</v>
      </c>
      <c r="AA60" s="352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1"/>
      <c r="AA61" s="352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51"/>
      <c r="AA62" s="352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51">
        <v>1570937.1</v>
      </c>
      <c r="AA63" s="352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51">
        <v>1573301.1</v>
      </c>
      <c r="AA64" s="352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51">
        <v>1566209.1</v>
      </c>
      <c r="AA65" s="352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51">
        <v>1563608.7</v>
      </c>
      <c r="AA66" s="352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51">
        <v>1559235.3</v>
      </c>
      <c r="AA67" s="352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53">
        <f>AVERAGE(Z40:AA67)</f>
        <v>1560316.8300000003</v>
      </c>
      <c r="AA68" s="354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51"/>
      <c r="AA70" s="352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51"/>
      <c r="AA71" s="352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51">
        <v>1550724.9</v>
      </c>
      <c r="AA72" s="352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51">
        <v>1519342.8</v>
      </c>
      <c r="AA73" s="352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51">
        <v>1517451.6</v>
      </c>
      <c r="AA74" s="352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51">
        <v>1519874.7</v>
      </c>
      <c r="AA75" s="352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51">
        <v>1519224.6</v>
      </c>
      <c r="AA76" s="352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1"/>
      <c r="AA77" s="352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51"/>
      <c r="AA78" s="352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51">
        <v>1532758.5</v>
      </c>
      <c r="AA79" s="352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51">
        <v>1528030.5</v>
      </c>
      <c r="AA80" s="352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51">
        <v>1533113.1</v>
      </c>
      <c r="AA81" s="352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51">
        <v>1544814.9</v>
      </c>
      <c r="AA82" s="352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51">
        <v>1531340.1</v>
      </c>
      <c r="AA83" s="352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1"/>
      <c r="AA84" s="352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51"/>
      <c r="AA85" s="352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51">
        <v>1540737</v>
      </c>
      <c r="AA86" s="352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51">
        <v>1543219.2</v>
      </c>
      <c r="AA87" s="352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51">
        <v>1545701.4</v>
      </c>
      <c r="AA88" s="352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51">
        <v>1540973.4</v>
      </c>
      <c r="AA89" s="352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1"/>
      <c r="AA90" s="352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1"/>
      <c r="AA91" s="352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1"/>
      <c r="AA92" s="352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51">
        <v>1549956.6</v>
      </c>
      <c r="AA93" s="352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51">
        <v>1559708.1</v>
      </c>
      <c r="AA94" s="352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51">
        <v>1555866.6</v>
      </c>
      <c r="AA95" s="352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51">
        <v>1548065.4</v>
      </c>
      <c r="AA96" s="352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51">
        <v>1530867.3</v>
      </c>
      <c r="AA97" s="352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1"/>
      <c r="AA98" s="352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1"/>
      <c r="AA99" s="352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51">
        <v>1531162.8</v>
      </c>
      <c r="AA100" s="352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53">
        <f>AVERAGE(Z70:AA100)</f>
        <v>1537146.6750000003</v>
      </c>
      <c r="AA101" s="354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51">
        <v>1528917</v>
      </c>
      <c r="AA103" s="352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1"/>
      <c r="AA104" s="352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51">
        <v>1525311.9</v>
      </c>
      <c r="AA105" s="352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51">
        <v>1516683.3</v>
      </c>
      <c r="AA106" s="352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1"/>
      <c r="AA107" s="352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1"/>
      <c r="AA108" s="352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51">
        <v>1522947.9</v>
      </c>
      <c r="AA109" s="352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51">
        <v>1536600</v>
      </c>
      <c r="AA110" s="352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51">
        <v>1540146</v>
      </c>
      <c r="AA111" s="352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51">
        <v>1543041.9</v>
      </c>
      <c r="AA112" s="352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51">
        <v>1535181.6</v>
      </c>
      <c r="AA113" s="352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1"/>
      <c r="AA114" s="352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1"/>
      <c r="AA115" s="352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51">
        <v>1529862.6</v>
      </c>
      <c r="AA116" s="352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51">
        <v>1519638.3</v>
      </c>
      <c r="AA117" s="352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51">
        <v>1508645.7</v>
      </c>
      <c r="AA118" s="352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51">
        <v>1508054.7</v>
      </c>
      <c r="AA119" s="352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51">
        <v>1507877.4</v>
      </c>
      <c r="AA120" s="352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1"/>
      <c r="AA121" s="352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1"/>
      <c r="AA122" s="352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51">
        <v>1507877.4</v>
      </c>
      <c r="AA123" s="352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51">
        <v>1506665.85</v>
      </c>
      <c r="AA124" s="352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51">
        <v>1500549</v>
      </c>
      <c r="AA125" s="352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51">
        <v>1503090.3</v>
      </c>
      <c r="AA126" s="352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51">
        <v>1513905.6</v>
      </c>
      <c r="AA127" s="352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1"/>
      <c r="AA128" s="352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51"/>
      <c r="AA129" s="352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51">
        <v>1517924.4</v>
      </c>
      <c r="AA130" s="352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51">
        <v>1512369</v>
      </c>
      <c r="AA131" s="352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51">
        <v>1515678.6</v>
      </c>
      <c r="AA132" s="352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53">
        <f>AVERAGE(Z103:AA132)</f>
        <v>1519093.7357142856</v>
      </c>
      <c r="AA133" s="354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1"/>
      <c r="AA135" s="352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51">
        <v>1502262.9</v>
      </c>
      <c r="AA136" s="352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1"/>
      <c r="AA137" s="352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1"/>
      <c r="AA138" s="352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51">
        <v>1511246.1</v>
      </c>
      <c r="AA139" s="352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51">
        <v>1511246.1</v>
      </c>
      <c r="AA140" s="352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51">
        <v>1514378.4</v>
      </c>
      <c r="AA141" s="352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51">
        <v>1519106.4</v>
      </c>
      <c r="AA142" s="352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51">
        <v>1520170.2</v>
      </c>
      <c r="AA143" s="352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1"/>
      <c r="AA144" s="352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51"/>
      <c r="AA145" s="352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51">
        <v>1521352.2</v>
      </c>
      <c r="AA146" s="352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51">
        <v>1531399.2</v>
      </c>
      <c r="AA147" s="352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51">
        <v>1534708.8</v>
      </c>
      <c r="AA148" s="352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51">
        <v>1535536.2</v>
      </c>
      <c r="AA149" s="352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51">
        <v>1526789.4</v>
      </c>
      <c r="AA150" s="352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1"/>
      <c r="AA151" s="352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1"/>
      <c r="AA152" s="352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51">
        <v>1513905.6</v>
      </c>
      <c r="AA153" s="352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51">
        <v>1509236.7</v>
      </c>
      <c r="AA154" s="352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51">
        <v>1502499.3</v>
      </c>
      <c r="AA155" s="352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51">
        <v>1505631.6</v>
      </c>
      <c r="AA156" s="352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51">
        <v>1517274.3</v>
      </c>
      <c r="AA157" s="352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1"/>
      <c r="AA158" s="352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1"/>
      <c r="AA159" s="352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51">
        <v>1515915</v>
      </c>
      <c r="AA160" s="352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51">
        <v>1515915</v>
      </c>
      <c r="AA161" s="352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51">
        <v>1510950.6</v>
      </c>
      <c r="AA162" s="352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51">
        <v>1514910.3</v>
      </c>
      <c r="AA163" s="352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51">
        <v>1514082.9</v>
      </c>
      <c r="AA164" s="352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1"/>
      <c r="AA165" s="352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53">
        <f>AVERAGE(Z135:AA165)</f>
        <v>1516596.0571428572</v>
      </c>
      <c r="AA166" s="354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51"/>
      <c r="AA168" s="352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51">
        <v>1531340.1</v>
      </c>
      <c r="AA169" s="352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51">
        <v>1556812.2</v>
      </c>
      <c r="AA170" s="352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1"/>
      <c r="AA171" s="352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1"/>
      <c r="AA172" s="352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63" t="s">
        <v>2326</v>
      </c>
      <c r="M173" s="36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1"/>
      <c r="AA173" s="352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1"/>
      <c r="AA174" s="352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1"/>
      <c r="AA175" s="352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51">
        <v>1584648.3</v>
      </c>
      <c r="AA176" s="352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51">
        <v>1570405.2</v>
      </c>
      <c r="AA177" s="352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51">
        <v>1565322.6</v>
      </c>
      <c r="AA178" s="352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51">
        <v>1574837.7</v>
      </c>
      <c r="AA179" s="352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51">
        <v>1579033.8</v>
      </c>
      <c r="AA180" s="352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1"/>
      <c r="AA181" s="352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51"/>
      <c r="AA182" s="352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51">
        <v>1597177.5</v>
      </c>
      <c r="AA183" s="352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51">
        <v>1585416.6</v>
      </c>
      <c r="AA184" s="352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51">
        <v>1585475.7</v>
      </c>
      <c r="AA185" s="352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51">
        <v>1588667.1</v>
      </c>
      <c r="AA186" s="352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51">
        <v>1630569</v>
      </c>
      <c r="AA187" s="352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1"/>
      <c r="AA188" s="352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51"/>
      <c r="AA189" s="352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51">
        <v>1651431.3</v>
      </c>
      <c r="AA190" s="352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51">
        <v>1661537.4</v>
      </c>
      <c r="AA191" s="352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51">
        <v>1691914.8</v>
      </c>
      <c r="AA192" s="352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51">
        <v>1659468.9</v>
      </c>
      <c r="AA193" s="352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51">
        <v>1657755</v>
      </c>
      <c r="AA194" s="352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1"/>
      <c r="AA195" s="352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51"/>
      <c r="AA196" s="352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65">
        <v>1665438</v>
      </c>
      <c r="AA197" s="366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53">
        <f>AVERAGE(Z168:AA197)</f>
        <v>1607625.0666666667</v>
      </c>
      <c r="AA198" s="354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65">
        <v>1643098.2</v>
      </c>
      <c r="AA200" s="366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65">
        <v>1644221.1</v>
      </c>
      <c r="AA201" s="366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65">
        <v>1670757</v>
      </c>
      <c r="AA202" s="366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65">
        <v>1672411.8</v>
      </c>
      <c r="AA203" s="366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5"/>
      <c r="AA205" s="366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65">
        <v>1641384.3</v>
      </c>
      <c r="AA206" s="366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65">
        <v>1654918.2</v>
      </c>
      <c r="AA207" s="366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65">
        <v>1644812.1</v>
      </c>
      <c r="AA208" s="366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65">
        <v>1664610.6</v>
      </c>
      <c r="AA209" s="366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65">
        <v>1671052.5</v>
      </c>
      <c r="AA210" s="366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65"/>
      <c r="AA211" s="366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65"/>
      <c r="AA212" s="366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63" t="s">
        <v>2333</v>
      </c>
      <c r="H213" s="367"/>
      <c r="I213" s="367"/>
      <c r="J213" s="367"/>
      <c r="K213" s="367"/>
      <c r="L213" s="367"/>
      <c r="M213" s="36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65"/>
      <c r="AA213" s="366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65">
        <v>1669456.8</v>
      </c>
      <c r="AA214" s="366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65">
        <v>1666442.7</v>
      </c>
      <c r="AA215" s="366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65">
        <v>1667033.7</v>
      </c>
      <c r="AA216" s="366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65">
        <v>1675425.9</v>
      </c>
      <c r="AA217" s="366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65"/>
      <c r="AA218" s="366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65"/>
      <c r="AA219" s="366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65">
        <v>1701725.4</v>
      </c>
      <c r="AA220" s="366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65">
        <v>1687600.5</v>
      </c>
      <c r="AA221" s="366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65">
        <v>1685000.1</v>
      </c>
      <c r="AA222" s="366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65">
        <v>1686654.9</v>
      </c>
      <c r="AA223" s="366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65">
        <v>1673830.2</v>
      </c>
      <c r="AA224" s="366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5"/>
      <c r="AA226" s="366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65">
        <v>1678912.8</v>
      </c>
      <c r="AA227" s="366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65">
        <v>1677317.1</v>
      </c>
      <c r="AA228" s="366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65">
        <v>1685413.8</v>
      </c>
      <c r="AA229" s="366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65">
        <v>1687364.1</v>
      </c>
      <c r="AA230" s="366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53">
        <f>AVERAGE(Z200:Z230)</f>
        <v>1670429.2636363634</v>
      </c>
      <c r="AA231" s="354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51">
        <v>1662837.6</v>
      </c>
      <c r="AA233" s="352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51"/>
      <c r="AA234" s="352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1"/>
      <c r="AA235" s="352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51">
        <v>1704148.5</v>
      </c>
      <c r="AA236" s="352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51">
        <v>1731925.5</v>
      </c>
      <c r="AA237" s="352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51">
        <v>1731925.5</v>
      </c>
      <c r="AA238" s="352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51">
        <v>1780151.1</v>
      </c>
      <c r="AA239" s="352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51">
        <v>1767976.5</v>
      </c>
      <c r="AA240" s="352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1"/>
      <c r="AA241" s="352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68" t="s">
        <v>2334</v>
      </c>
      <c r="K244" s="369"/>
      <c r="L244" s="370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1"/>
      <c r="AA244" s="352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71"/>
      <c r="K245" s="372"/>
      <c r="L245" s="373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1"/>
      <c r="AA245" s="352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51"/>
      <c r="AA246" s="352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1"/>
      <c r="AA247" s="352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1"/>
      <c r="AA248" s="352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51">
        <v>1791025.5</v>
      </c>
      <c r="AA250" s="352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51">
        <v>1768981.2</v>
      </c>
      <c r="AA251" s="352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74">
        <v>1778378.1</v>
      </c>
      <c r="AA252" s="375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74">
        <v>1776841.5</v>
      </c>
      <c r="AA253" s="375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74">
        <v>1775423.1</v>
      </c>
      <c r="AA254" s="375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74">
        <v>1777491.6</v>
      </c>
      <c r="AA257" s="375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74">
        <v>1777491.6</v>
      </c>
      <c r="AA258" s="375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51">
        <v>1811946.9</v>
      </c>
      <c r="AA259" s="352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51">
        <v>1816911.3</v>
      </c>
      <c r="AA260" s="352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51">
        <v>1820516.4</v>
      </c>
      <c r="AA261" s="352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1"/>
      <c r="AA262" s="352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53">
        <f>AVERAGE(Z233:AA263)</f>
        <v>1767123.2437500001</v>
      </c>
      <c r="AA264" s="354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51">
        <v>1806568.8</v>
      </c>
      <c r="AA266" s="352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51">
        <v>1803672.9</v>
      </c>
      <c r="AA267" s="352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51">
        <v>1817738.7</v>
      </c>
      <c r="AA268" s="352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51">
        <v>1827490.2</v>
      </c>
      <c r="AA269" s="352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51">
        <v>1807396.2</v>
      </c>
      <c r="AA270" s="352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1"/>
      <c r="AA271" s="352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1"/>
      <c r="AA272" s="352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51">
        <v>1801013.4</v>
      </c>
      <c r="AA273" s="352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51">
        <v>1783874.4</v>
      </c>
      <c r="AA274" s="352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1"/>
      <c r="AA275" s="352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51">
        <v>1761948.3</v>
      </c>
      <c r="AA276" s="352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51">
        <v>1790966.4</v>
      </c>
      <c r="AA277" s="352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1"/>
      <c r="AA278" s="352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1"/>
      <c r="AA279" s="352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51">
        <v>1776664.2</v>
      </c>
      <c r="AA280" s="352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51">
        <v>1769690.4</v>
      </c>
      <c r="AA281" s="352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51">
        <v>1775482.2</v>
      </c>
      <c r="AA282" s="352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51">
        <v>1777137</v>
      </c>
      <c r="AA283" s="352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51">
        <v>1773827.4</v>
      </c>
      <c r="AA284" s="352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1"/>
      <c r="AA285" s="352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1"/>
      <c r="AA286" s="352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51">
        <v>1775245.8</v>
      </c>
      <c r="AA287" s="352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51">
        <v>1799122.2</v>
      </c>
      <c r="AA288" s="352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51">
        <v>1797408.3</v>
      </c>
      <c r="AA289" s="352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51">
        <v>1806982.5</v>
      </c>
      <c r="AA290" s="352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51">
        <v>1780564.8</v>
      </c>
      <c r="AA291" s="352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1"/>
      <c r="AA292" s="352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1"/>
      <c r="AA293" s="352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51">
        <v>1761061.8</v>
      </c>
      <c r="AA294" s="352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51">
        <v>1755624.6</v>
      </c>
      <c r="AA295" s="352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53">
        <f>AVERAGE(Z266:AA295)</f>
        <v>1788070.5</v>
      </c>
      <c r="AA296" s="354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51">
        <v>1741617.9</v>
      </c>
      <c r="AA298" s="352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51">
        <v>1764253.2</v>
      </c>
      <c r="AA299" s="352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63" t="s">
        <v>2335</v>
      </c>
      <c r="N300" s="367"/>
      <c r="O300" s="367"/>
      <c r="P300" s="36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1"/>
      <c r="AA300" s="352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1"/>
      <c r="AA301" s="352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1"/>
      <c r="AA302" s="352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51">
        <v>1771995.3</v>
      </c>
      <c r="AA303" s="352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51">
        <v>1774477.5</v>
      </c>
      <c r="AA304" s="352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51">
        <v>1779914.7</v>
      </c>
      <c r="AA305" s="352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51">
        <v>1781569.5</v>
      </c>
      <c r="AA306" s="352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51">
        <v>1766853.6</v>
      </c>
      <c r="AA307" s="352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1"/>
      <c r="AA308" s="352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1"/>
      <c r="AA309" s="352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51">
        <v>1748355.3</v>
      </c>
      <c r="AA310" s="352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51">
        <v>1761889.2</v>
      </c>
      <c r="AA311" s="352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51">
        <v>1758579.6</v>
      </c>
      <c r="AA312" s="352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51">
        <v>1755388.2</v>
      </c>
      <c r="AA313" s="352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51">
        <v>1764312.3</v>
      </c>
      <c r="AA314" s="352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1"/>
      <c r="AA315" s="352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1"/>
      <c r="AA316" s="352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51">
        <v>1761180</v>
      </c>
      <c r="AA317" s="352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51">
        <v>1763130.3</v>
      </c>
      <c r="AA318" s="352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51">
        <v>1755683.7</v>
      </c>
      <c r="AA319" s="352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51">
        <v>1766439.9</v>
      </c>
      <c r="AA320" s="352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51">
        <v>1768922.1</v>
      </c>
      <c r="AA321" s="352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1"/>
      <c r="AA322" s="352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1"/>
      <c r="AA323" s="352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51">
        <v>1788897.9</v>
      </c>
      <c r="AA324" s="352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51">
        <v>1764016.8</v>
      </c>
      <c r="AA325" s="352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51">
        <v>1757338.5</v>
      </c>
      <c r="AA326" s="352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51">
        <v>1763662.2</v>
      </c>
      <c r="AA327" s="352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51">
        <v>1785942.9</v>
      </c>
      <c r="AA328" s="352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53">
        <f>AVERAGE(Z298:AA328)</f>
        <v>1765655.4818181819</v>
      </c>
      <c r="AA329" s="354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51"/>
      <c r="AA331" s="352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1"/>
      <c r="AA332" s="352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51">
        <v>1783401.6</v>
      </c>
      <c r="AA333" s="352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51">
        <v>1784169.9</v>
      </c>
      <c r="AA334" s="352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51">
        <v>1759938.9</v>
      </c>
      <c r="AA335" s="352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51">
        <v>1756511.1</v>
      </c>
      <c r="AA336" s="352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51">
        <v>1754383.5</v>
      </c>
      <c r="AA337" s="352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1"/>
      <c r="AA338" s="352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1"/>
      <c r="AA339" s="352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51">
        <v>1730625.3</v>
      </c>
      <c r="AA340" s="352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51">
        <v>1724183.4</v>
      </c>
      <c r="AA341" s="352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65">
        <v>1716323.1</v>
      </c>
      <c r="AA342" s="366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51">
        <v>1729147.8</v>
      </c>
      <c r="AA343" s="352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51">
        <v>1733580.3</v>
      </c>
      <c r="AA344" s="352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1"/>
      <c r="AA345" s="352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1"/>
      <c r="AA346" s="352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51">
        <v>1733875.8</v>
      </c>
      <c r="AA347" s="352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51">
        <v>1734762.3</v>
      </c>
      <c r="AA348" s="352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51">
        <v>1735707.9</v>
      </c>
      <c r="AA349" s="352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51">
        <v>1739549.4</v>
      </c>
      <c r="AA350" s="352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51">
        <v>1734053.1</v>
      </c>
      <c r="AA351" s="352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1"/>
      <c r="AA352" s="352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1"/>
      <c r="AA353" s="352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51">
        <v>1730979.9</v>
      </c>
      <c r="AA354" s="352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51">
        <v>1723828.8</v>
      </c>
      <c r="AA355" s="352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51">
        <v>1719396.3</v>
      </c>
      <c r="AA356" s="352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51">
        <v>1719041.7</v>
      </c>
      <c r="AA357" s="352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51">
        <v>1719396.3</v>
      </c>
      <c r="AA358" s="352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1"/>
      <c r="AA359" s="352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1"/>
      <c r="AA360" s="352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53">
        <f>AVERAGE(Z331:AA360)</f>
        <v>1738142.8199999998</v>
      </c>
      <c r="AA361" s="354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51">
        <v>1725897.3</v>
      </c>
      <c r="AA363" s="352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51">
        <v>1727079.3</v>
      </c>
      <c r="AA364" s="352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51">
        <v>1746168.6</v>
      </c>
      <c r="AA365" s="352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51">
        <v>1743568.2</v>
      </c>
      <c r="AA366" s="352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51">
        <v>1744572.9</v>
      </c>
      <c r="AA367" s="352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1"/>
      <c r="AA368" s="352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1"/>
      <c r="AA369" s="352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51">
        <v>1725306.3</v>
      </c>
      <c r="AA370" s="352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51">
        <v>1727729.4</v>
      </c>
      <c r="AA371" s="352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63" t="s">
        <v>2336</v>
      </c>
      <c r="H372" s="367"/>
      <c r="I372" s="367"/>
      <c r="J372" s="367"/>
      <c r="K372" s="36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1"/>
      <c r="AA372" s="352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51">
        <v>1733757.6</v>
      </c>
      <c r="AA373" s="352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51">
        <v>1734939.6</v>
      </c>
      <c r="AA374" s="352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1"/>
      <c r="AA375" s="352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1"/>
      <c r="AA376" s="352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51">
        <v>1733521.2</v>
      </c>
      <c r="AA377" s="352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51">
        <v>1746877.8</v>
      </c>
      <c r="AA378" s="352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51">
        <v>1744395.6</v>
      </c>
      <c r="AA379" s="352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51">
        <v>1742327.1</v>
      </c>
      <c r="AA380" s="352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51">
        <v>1745459.4</v>
      </c>
      <c r="AA381" s="352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1"/>
      <c r="AA382" s="352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1"/>
      <c r="AA383" s="352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51">
        <v>1748178</v>
      </c>
      <c r="AA384" s="352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51">
        <v>1751842.2</v>
      </c>
      <c r="AA385" s="352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51">
        <v>1751842.2</v>
      </c>
      <c r="AA386" s="352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51">
        <v>1762184.7</v>
      </c>
      <c r="AA387" s="352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51">
        <v>1762184.7</v>
      </c>
      <c r="AA388" s="352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1"/>
      <c r="AA389" s="352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1"/>
      <c r="AA390" s="352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51">
        <v>1786593</v>
      </c>
      <c r="AA391" s="352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51">
        <v>1790434.5</v>
      </c>
      <c r="AA392" s="352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55">
        <v>1800186</v>
      </c>
      <c r="AA393" s="356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57">
        <f>AVERAGE(Z363:AA393)</f>
        <v>1748865.7090909092</v>
      </c>
      <c r="AA394" s="358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40"/>
      <c r="M396" s="340"/>
      <c r="N396" s="340"/>
      <c r="O396" s="340"/>
      <c r="P396" s="340"/>
      <c r="Q396" s="340"/>
      <c r="R396" s="340"/>
      <c r="S396" s="340"/>
      <c r="T396" s="376" t="s">
        <v>1627</v>
      </c>
      <c r="U396" s="376"/>
      <c r="V396" s="376"/>
      <c r="W396" s="376"/>
      <c r="X396" s="376"/>
      <c r="Y396" s="376"/>
      <c r="Z396" s="376"/>
      <c r="AA396" s="376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hidden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2368</v>
      </c>
      <c r="AA3" s="339"/>
    </row>
    <row r="4" spans="1:256" ht="23.2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51">
        <v>1805032.2</v>
      </c>
      <c r="AA8" s="35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1"/>
      <c r="AA9" s="35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51">
        <v>1830622.5</v>
      </c>
      <c r="AA11" s="35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63" t="s">
        <v>2348</v>
      </c>
      <c r="H12" s="367"/>
      <c r="I12" s="367"/>
      <c r="J12" s="367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51">
        <v>1853198.7</v>
      </c>
      <c r="AA13" s="352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51">
        <v>1858044.9</v>
      </c>
      <c r="AA14" s="352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51">
        <v>1832986.5</v>
      </c>
      <c r="AA15" s="352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51"/>
      <c r="AA16" s="352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51">
        <v>1836355.2</v>
      </c>
      <c r="AA18" s="352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51">
        <v>1831981.8</v>
      </c>
      <c r="AA19" s="352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51">
        <v>1826308.2</v>
      </c>
      <c r="AA20" s="352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51">
        <v>1830918</v>
      </c>
      <c r="AA21" s="352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51">
        <v>1837478.1</v>
      </c>
      <c r="AA22" s="352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51"/>
      <c r="AA23" s="352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51">
        <v>1841083.2</v>
      </c>
      <c r="AA25" s="352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51">
        <v>1844097.3</v>
      </c>
      <c r="AA26" s="352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51">
        <v>1833636.6</v>
      </c>
      <c r="AA27" s="352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51">
        <v>1840255.8</v>
      </c>
      <c r="AA28" s="352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51">
        <v>1847347.8</v>
      </c>
      <c r="AA29" s="352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51"/>
      <c r="AA30" s="352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51">
        <v>1849002.6</v>
      </c>
      <c r="AA32" s="352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51">
        <v>1867678.2</v>
      </c>
      <c r="AA33" s="352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51">
        <v>1860468</v>
      </c>
      <c r="AA34" s="352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51">
        <v>1859817.9</v>
      </c>
      <c r="AA35" s="352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51">
        <v>1865491.5</v>
      </c>
      <c r="AA36" s="352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59"/>
      <c r="AA37" s="36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61">
        <f>AVERAGE(Z7:AA37)</f>
        <v>1842590.2500000005</v>
      </c>
      <c r="AA38" s="362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1"/>
      <c r="AA40" s="352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51">
        <v>1872524.4</v>
      </c>
      <c r="AA41" s="352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51">
        <v>1861354.5</v>
      </c>
      <c r="AA42" s="352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51">
        <v>1841969.7</v>
      </c>
      <c r="AA43" s="352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51">
        <v>1836000.6</v>
      </c>
      <c r="AA44" s="352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51">
        <v>1847820.6</v>
      </c>
      <c r="AA45" s="352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51"/>
      <c r="AA46" s="352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1"/>
      <c r="AA47" s="352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51">
        <v>1858872.3</v>
      </c>
      <c r="AA48" s="352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51">
        <v>1859522.4</v>
      </c>
      <c r="AA49" s="352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51">
        <v>1856331</v>
      </c>
      <c r="AA50" s="352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51">
        <v>1848293.4</v>
      </c>
      <c r="AA51" s="352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51">
        <v>1861709.1</v>
      </c>
      <c r="AA52" s="352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51"/>
      <c r="AA53" s="352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1"/>
      <c r="AA54" s="352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51">
        <v>1869214.8</v>
      </c>
      <c r="AA55" s="352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51">
        <v>1869214.8</v>
      </c>
      <c r="AA56" s="352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51">
        <v>1879202.7</v>
      </c>
      <c r="AA57" s="352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51">
        <v>1896164.4</v>
      </c>
      <c r="AA58" s="352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51">
        <v>1913658</v>
      </c>
      <c r="AA59" s="35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1"/>
      <c r="AA60" s="352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1"/>
      <c r="AA61" s="352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51">
        <v>1942380.6</v>
      </c>
      <c r="AA62" s="352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51">
        <v>1975890.3</v>
      </c>
      <c r="AA63" s="352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51">
        <v>1950654.6</v>
      </c>
      <c r="AA64" s="352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51">
        <v>1932451.8</v>
      </c>
      <c r="AA65" s="352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51">
        <v>1952664</v>
      </c>
      <c r="AA66" s="35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1"/>
      <c r="AA67" s="35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53">
        <f>AVERAGE(Z40:AA68)</f>
        <v>1886294.7</v>
      </c>
      <c r="AA69" s="354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51">
        <v>1902842.7</v>
      </c>
      <c r="AA71" s="352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51">
        <v>1890786.3</v>
      </c>
      <c r="AA72" s="352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51">
        <v>1909521</v>
      </c>
      <c r="AA73" s="352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51">
        <v>1940666.7</v>
      </c>
      <c r="AA74" s="352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51">
        <v>1961647.2</v>
      </c>
      <c r="AA75" s="35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1"/>
      <c r="AA76" s="35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1"/>
      <c r="AA77" s="352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51">
        <v>1990074.3</v>
      </c>
      <c r="AA78" s="352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51">
        <v>1976895</v>
      </c>
      <c r="AA79" s="352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51">
        <v>1957037.4</v>
      </c>
      <c r="AA80" s="352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51">
        <v>1954732.5</v>
      </c>
      <c r="AA81" s="352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51">
        <v>1856567.4</v>
      </c>
      <c r="AA82" s="35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1"/>
      <c r="AA83" s="35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1"/>
      <c r="AA84" s="352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51">
        <v>1847229.6</v>
      </c>
      <c r="AA85" s="352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51">
        <v>1758461.4</v>
      </c>
      <c r="AA86" s="352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1"/>
      <c r="AA87" s="352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1"/>
      <c r="AA88" s="35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1"/>
      <c r="AA89" s="35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1"/>
      <c r="AA90" s="35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1"/>
      <c r="AA91" s="352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1"/>
      <c r="AA92" s="352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51"/>
      <c r="AA93" s="352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1"/>
      <c r="AA94" s="352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1"/>
      <c r="AA95" s="35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1"/>
      <c r="AA96" s="35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1"/>
      <c r="AA97" s="352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1"/>
      <c r="AA98" s="352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1"/>
      <c r="AA99" s="352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51"/>
      <c r="AA100" s="352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51">
        <v>1901778.9</v>
      </c>
      <c r="AA101" s="352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53">
        <f>AVERAGE(Z71:AA101)</f>
        <v>1911403.1076923076</v>
      </c>
      <c r="AA102" s="354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1"/>
      <c r="AA104" s="35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1"/>
      <c r="AA105" s="35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1"/>
      <c r="AA106" s="352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1"/>
      <c r="AA107" s="352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1"/>
      <c r="AA108" s="352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51"/>
      <c r="AA109" s="352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1"/>
      <c r="AA110" s="352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1"/>
      <c r="AA111" s="35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1"/>
      <c r="AA112" s="35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1"/>
      <c r="AA113" s="352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1"/>
      <c r="AA114" s="352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1"/>
      <c r="AA115" s="352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51"/>
      <c r="AA116" s="352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1"/>
      <c r="AA117" s="352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1"/>
      <c r="AA118" s="35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1"/>
      <c r="AA119" s="35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1"/>
      <c r="AA120" s="352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1"/>
      <c r="AA121" s="352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1"/>
      <c r="AA122" s="352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51"/>
      <c r="AA123" s="352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51">
        <v>1988183.1</v>
      </c>
      <c r="AA124" s="352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51">
        <v>2021870.1</v>
      </c>
      <c r="AA125" s="352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51">
        <v>2052247.5</v>
      </c>
      <c r="AA126" s="35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1"/>
      <c r="AA127" s="352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1"/>
      <c r="AA128" s="352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51">
        <v>2028193.8</v>
      </c>
      <c r="AA129" s="352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51">
        <v>2027070.9</v>
      </c>
      <c r="AA130" s="352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51">
        <v>1999412.1</v>
      </c>
      <c r="AA131" s="352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51">
        <v>2013359.7</v>
      </c>
      <c r="AA132" s="352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51">
        <v>2012650.5</v>
      </c>
      <c r="AA133" s="352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53">
        <f>AVERAGE(Z104:AA133)</f>
        <v>2017873.4624999999</v>
      </c>
      <c r="AA134" s="354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1"/>
      <c r="AA136" s="352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1"/>
      <c r="AA137" s="352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51">
        <v>1993147.5</v>
      </c>
      <c r="AA138" s="352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51">
        <v>2020156.2</v>
      </c>
      <c r="AA139" s="352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51">
        <v>2008868.1</v>
      </c>
      <c r="AA140" s="352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51">
        <v>1999353</v>
      </c>
      <c r="AA141" s="352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51">
        <v>2014187.1</v>
      </c>
      <c r="AA142" s="35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1"/>
      <c r="AA143" s="352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1"/>
      <c r="AA144" s="352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51">
        <v>2014187.1</v>
      </c>
      <c r="AA145" s="352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51">
        <v>2012650.5</v>
      </c>
      <c r="AA146" s="352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51">
        <v>2012236.8</v>
      </c>
      <c r="AA147" s="352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51">
        <v>2019328.8</v>
      </c>
      <c r="AA148" s="352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51">
        <v>2046751.2</v>
      </c>
      <c r="AA149" s="35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1"/>
      <c r="AA150" s="35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1"/>
      <c r="AA151" s="352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51">
        <v>2051183.7</v>
      </c>
      <c r="AA152" s="352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51">
        <v>2050415.4</v>
      </c>
      <c r="AA153" s="352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51">
        <v>2054256.9</v>
      </c>
      <c r="AA154" s="352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51">
        <v>2066490.6</v>
      </c>
      <c r="AA155" s="352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51">
        <v>2038831.8</v>
      </c>
      <c r="AA156" s="35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1"/>
      <c r="AA157" s="352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1"/>
      <c r="AA158" s="352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384" t="s">
        <v>2351</v>
      </c>
      <c r="I159" s="385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1"/>
      <c r="AA159" s="352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386"/>
      <c r="I160" s="387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51"/>
      <c r="AA160" s="352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1"/>
      <c r="AA161" s="352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1"/>
      <c r="AA162" s="35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1"/>
      <c r="AA163" s="35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1"/>
      <c r="AA164" s="352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1"/>
      <c r="AA165" s="352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51">
        <v>2043323.4</v>
      </c>
      <c r="AA166" s="352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53">
        <f>AVERAGE(Z136:AA166)</f>
        <v>2027835.5062499999</v>
      </c>
      <c r="AA167" s="354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51">
        <v>2045569.2</v>
      </c>
      <c r="AA169" s="352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51">
        <v>2059221.3</v>
      </c>
      <c r="AA170" s="352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51">
        <v>2015723.7</v>
      </c>
      <c r="AA171" s="352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51">
        <v>2009459.1</v>
      </c>
      <c r="AA172" s="35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1"/>
      <c r="AA173" s="352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63"/>
      <c r="M174" s="36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1"/>
      <c r="AA174" s="352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1"/>
      <c r="AA175" s="352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51"/>
      <c r="AA176" s="352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51">
        <v>2025357</v>
      </c>
      <c r="AA177" s="352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1"/>
      <c r="AA178" s="352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51">
        <v>2054611.5</v>
      </c>
      <c r="AA179" s="35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1"/>
      <c r="AA180" s="352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1"/>
      <c r="AA181" s="352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51">
        <v>2048997</v>
      </c>
      <c r="AA182" s="352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51">
        <v>2021751.9</v>
      </c>
      <c r="AA183" s="352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51">
        <v>2032862.7</v>
      </c>
      <c r="AA184" s="352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51">
        <v>2038181.7</v>
      </c>
      <c r="AA185" s="35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1"/>
      <c r="AA186" s="35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1"/>
      <c r="AA187" s="352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1"/>
      <c r="AA188" s="352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51">
        <v>2050474.5</v>
      </c>
      <c r="AA189" s="352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51">
        <v>2082506.7</v>
      </c>
      <c r="AA190" s="352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51">
        <v>2090839.8</v>
      </c>
      <c r="AA191" s="352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51">
        <v>2087471.1</v>
      </c>
      <c r="AA192" s="35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63" t="s">
        <v>2352</v>
      </c>
      <c r="G193" s="367"/>
      <c r="H193" s="367"/>
      <c r="I193" s="367"/>
      <c r="J193" s="36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1"/>
      <c r="AA193" s="35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1"/>
      <c r="AA194" s="352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1"/>
      <c r="AA195" s="352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77">
        <v>2065663.2</v>
      </c>
      <c r="AA196" s="378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77">
        <v>2094031.2</v>
      </c>
      <c r="AA197" s="378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77">
        <v>2089894.2</v>
      </c>
      <c r="AA198" s="37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5"/>
      <c r="AA199" s="366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53">
        <f>AVERAGE(Z169:AA199)</f>
        <v>2053683.2823529413</v>
      </c>
      <c r="AA200" s="354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77">
        <v>2093381.1</v>
      </c>
      <c r="AA202" s="37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5"/>
      <c r="AA203" s="36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5"/>
      <c r="AA205" s="366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77">
        <v>2095567.8</v>
      </c>
      <c r="AA206" s="378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77">
        <v>2113297.7999999998</v>
      </c>
      <c r="AA207" s="378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77">
        <v>2115248.1</v>
      </c>
      <c r="AA208" s="378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77">
        <v>2140720.2000000002</v>
      </c>
      <c r="AA209" s="37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7"/>
      <c r="AA210" s="37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7"/>
      <c r="AA211" s="378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77"/>
      <c r="AA212" s="378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77">
        <v>2136465</v>
      </c>
      <c r="AA213" s="378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77">
        <v>2131265.2000000002</v>
      </c>
      <c r="AA214" s="37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63" t="s">
        <v>2333</v>
      </c>
      <c r="H215" s="367"/>
      <c r="I215" s="367"/>
      <c r="J215" s="367"/>
      <c r="K215" s="367"/>
      <c r="L215" s="367"/>
      <c r="M215" s="36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7"/>
      <c r="AA215" s="378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77">
        <v>2133037.2000000002</v>
      </c>
      <c r="AA216" s="37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77"/>
      <c r="AA217" s="37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77"/>
      <c r="AA218" s="37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77"/>
      <c r="AA219" s="378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65">
        <v>2136287.7000000002</v>
      </c>
      <c r="AA220" s="366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65">
        <v>2146098.2999999998</v>
      </c>
      <c r="AA221" s="366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65">
        <v>2177894.1</v>
      </c>
      <c r="AA222" s="366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65">
        <v>2189536.7999999998</v>
      </c>
      <c r="AA223" s="36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5"/>
      <c r="AA224" s="36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5"/>
      <c r="AA226" s="366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65">
        <v>2248282.2000000002</v>
      </c>
      <c r="AA227" s="366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65">
        <v>2289120.2999999998</v>
      </c>
      <c r="AA228" s="366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65">
        <v>2294143.7999999998</v>
      </c>
      <c r="AA229" s="366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65">
        <v>2305963.7999999998</v>
      </c>
      <c r="AA230" s="36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5"/>
      <c r="AA231" s="36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5"/>
      <c r="AA232" s="366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53">
        <f>AVERAGE(Z202:Z232)</f>
        <v>2171644.3374999999</v>
      </c>
      <c r="AA233" s="354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1"/>
      <c r="AA235" s="352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1"/>
      <c r="AA236" s="352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68" t="s">
        <v>2353</v>
      </c>
      <c r="H237" s="369"/>
      <c r="I237" s="370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51"/>
      <c r="AA237" s="352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81"/>
      <c r="H238" s="382"/>
      <c r="I238" s="383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1"/>
      <c r="AA238" s="352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71"/>
      <c r="H239" s="372"/>
      <c r="I239" s="373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51"/>
      <c r="AA239" s="35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1"/>
      <c r="AA240" s="35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1"/>
      <c r="AA241" s="352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51"/>
      <c r="AA242" s="352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51">
        <v>2400819.2999999998</v>
      </c>
      <c r="AA243" s="352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65">
        <v>2416599</v>
      </c>
      <c r="AA244" s="366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51">
        <v>2292666.2999999998</v>
      </c>
      <c r="AA245" s="352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51">
        <v>2283505.7999999998</v>
      </c>
      <c r="AA246" s="35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1"/>
      <c r="AA247" s="35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1"/>
      <c r="AA248" s="352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51"/>
      <c r="AA249" s="352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51">
        <v>2298694.5</v>
      </c>
      <c r="AA250" s="352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51">
        <v>2331908.7000000002</v>
      </c>
      <c r="AA251" s="352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51">
        <v>2374342.5</v>
      </c>
      <c r="AA252" s="352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51">
        <v>2341542</v>
      </c>
      <c r="AA253" s="35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74"/>
      <c r="AA254" s="375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74"/>
      <c r="AA255" s="375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74"/>
      <c r="AA256" s="375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51">
        <v>2274581.7000000002</v>
      </c>
      <c r="AA257" s="352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51">
        <v>2297748.9</v>
      </c>
      <c r="AA258" s="352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74">
        <v>2258979.2999999998</v>
      </c>
      <c r="AA259" s="375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74">
        <v>2284746.9</v>
      </c>
      <c r="AA260" s="375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74">
        <v>2273990.7000000002</v>
      </c>
      <c r="AA261" s="375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1"/>
      <c r="AA262" s="352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51"/>
      <c r="AA263" s="352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51"/>
      <c r="AA264" s="352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74">
        <v>2313587.7000000002</v>
      </c>
      <c r="AA265" s="375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53">
        <f>AVERAGE(Z235:AA265)</f>
        <v>2317408.0928571424</v>
      </c>
      <c r="AA266" s="354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74">
        <v>2331317.7000000002</v>
      </c>
      <c r="AA268" s="375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51">
        <v>2301413.1</v>
      </c>
      <c r="AA269" s="352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51">
        <v>2293611.9</v>
      </c>
      <c r="AA270" s="35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1"/>
      <c r="AA271" s="352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1"/>
      <c r="AA272" s="352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51">
        <v>2276886.6</v>
      </c>
      <c r="AA273" s="352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51">
        <v>2279427.9</v>
      </c>
      <c r="AA274" s="352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51">
        <v>2258742.9</v>
      </c>
      <c r="AA275" s="352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51">
        <v>2301590.4</v>
      </c>
      <c r="AA276" s="352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51">
        <v>2324107.5</v>
      </c>
      <c r="AA277" s="35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1"/>
      <c r="AA278" s="352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1"/>
      <c r="AA279" s="352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51">
        <v>2301826.7999999998</v>
      </c>
      <c r="AA280" s="352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51">
        <v>2315183.4</v>
      </c>
      <c r="AA281" s="352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51">
        <v>2304131.7000000002</v>
      </c>
      <c r="AA282" s="352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51">
        <v>2318847.6</v>
      </c>
      <c r="AA283" s="352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51">
        <v>2288647.5</v>
      </c>
      <c r="AA284" s="35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1"/>
      <c r="AA285" s="352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1"/>
      <c r="AA286" s="352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51">
        <v>2305904.7000000002</v>
      </c>
      <c r="AA287" s="352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51">
        <v>2256851.7000000002</v>
      </c>
      <c r="AA288" s="352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51">
        <v>2252892</v>
      </c>
      <c r="AA289" s="352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51">
        <v>2214358.7999999998</v>
      </c>
      <c r="AA290" s="352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51">
        <v>2200588.5</v>
      </c>
      <c r="AA291" s="35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1"/>
      <c r="AA292" s="352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1"/>
      <c r="AA293" s="352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51">
        <v>2198165.4</v>
      </c>
      <c r="AA294" s="352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51">
        <v>2203602.6</v>
      </c>
      <c r="AA295" s="352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51">
        <v>2226828.9</v>
      </c>
      <c r="AA296" s="352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51">
        <v>2230315.7999999998</v>
      </c>
      <c r="AA297" s="352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53">
        <f>AVERAGE(Z268:AA297)</f>
        <v>2272056.5181818176</v>
      </c>
      <c r="AA298" s="354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51">
        <v>2248164</v>
      </c>
      <c r="AA300" s="35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1"/>
      <c r="AA301" s="35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51"/>
      <c r="AA302" s="352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51">
        <v>2249405.1</v>
      </c>
      <c r="AA303" s="352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51">
        <v>2257147.2000000002</v>
      </c>
      <c r="AA304" s="352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51">
        <v>2261638.7999999998</v>
      </c>
      <c r="AA305" s="352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51">
        <v>2227479</v>
      </c>
      <c r="AA306" s="35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1"/>
      <c r="AA307" s="35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1"/>
      <c r="AA308" s="35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1"/>
      <c r="AA309" s="352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51">
        <v>2273281.5</v>
      </c>
      <c r="AA310" s="352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51">
        <v>2275941</v>
      </c>
      <c r="AA311" s="352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51">
        <v>2235516.6</v>
      </c>
      <c r="AA312" s="352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51">
        <v>2257679.1</v>
      </c>
      <c r="AA313" s="352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51">
        <v>2236225.7999999998</v>
      </c>
      <c r="AA314" s="35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1"/>
      <c r="AA315" s="352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1"/>
      <c r="AA316" s="352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51">
        <v>2251769.1</v>
      </c>
      <c r="AA317" s="352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51">
        <v>2252419.2000000002</v>
      </c>
      <c r="AA318" s="352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51">
        <v>2243908.7999999998</v>
      </c>
      <c r="AA319" s="352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51">
        <v>2274345.2999999998</v>
      </c>
      <c r="AA320" s="352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51">
        <v>2246922.9</v>
      </c>
      <c r="AA321" s="35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1"/>
      <c r="AA322" s="352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1"/>
      <c r="AA323" s="352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51">
        <v>2250114.2999999998</v>
      </c>
      <c r="AA324" s="352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51">
        <v>2243967.9</v>
      </c>
      <c r="AA325" s="352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51">
        <v>2252537.4</v>
      </c>
      <c r="AA326" s="352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51">
        <v>2210280.9</v>
      </c>
      <c r="AA327" s="35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1"/>
      <c r="AA328" s="35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1"/>
      <c r="AA329" s="352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51"/>
      <c r="AA330" s="352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53">
        <f>AVERAGE(Z300:AA330)</f>
        <v>2249933.8894736841</v>
      </c>
      <c r="AA331" s="354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51">
        <v>2224346.7000000002</v>
      </c>
      <c r="AA333" s="352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51">
        <v>2233861.7999999998</v>
      </c>
      <c r="AA334" s="352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51">
        <v>2255610.6</v>
      </c>
      <c r="AA335" s="352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51">
        <v>2245977.2999999998</v>
      </c>
      <c r="AA336" s="352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51">
        <v>2291247.9</v>
      </c>
      <c r="AA337" s="35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1"/>
      <c r="AA338" s="352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1"/>
      <c r="AA339" s="352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51">
        <v>2294025.6</v>
      </c>
      <c r="AA340" s="352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51">
        <v>2207148.6</v>
      </c>
      <c r="AA341" s="352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51">
        <v>2220623.4</v>
      </c>
      <c r="AA342" s="352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51">
        <v>2199642.9</v>
      </c>
      <c r="AA343" s="352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65">
        <v>2216072.7000000002</v>
      </c>
      <c r="AA344" s="36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1"/>
      <c r="AA345" s="352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1"/>
      <c r="AA346" s="352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51">
        <v>2235043.7999999998</v>
      </c>
      <c r="AA347" s="352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51">
        <v>2228779.2000000002</v>
      </c>
      <c r="AA348" s="352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51">
        <v>2232857.1</v>
      </c>
      <c r="AA349" s="352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51">
        <v>2217550.2000000002</v>
      </c>
      <c r="AA350" s="352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51">
        <v>2195387.7000000002</v>
      </c>
      <c r="AA351" s="35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1"/>
      <c r="AA352" s="352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1"/>
      <c r="AA353" s="352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51">
        <v>2217077.4</v>
      </c>
      <c r="AA354" s="352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51">
        <v>2175116.4</v>
      </c>
      <c r="AA355" s="352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51">
        <v>2127127.2000000002</v>
      </c>
      <c r="AA356" s="352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51">
        <v>2139656.4</v>
      </c>
      <c r="AA357" s="352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51">
        <v>2136346.7999999998</v>
      </c>
      <c r="AA358" s="35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1"/>
      <c r="AA359" s="352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1"/>
      <c r="AA360" s="352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51">
        <v>2103132.6</v>
      </c>
      <c r="AA361" s="352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51">
        <v>2083334.1</v>
      </c>
      <c r="AA362" s="352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53">
        <f>AVERAGE(Z333:AA362)</f>
        <v>2203634.8363636364</v>
      </c>
      <c r="AA363" s="354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51">
        <v>2140306.5</v>
      </c>
      <c r="AA365" s="35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51">
        <v>2154313.2000000002</v>
      </c>
      <c r="AA366" s="352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51">
        <v>2165837.7000000002</v>
      </c>
      <c r="AA367" s="35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1"/>
      <c r="AA368" s="352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1"/>
      <c r="AA369" s="352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51">
        <v>2178426</v>
      </c>
      <c r="AA370" s="352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51">
        <v>2198460.9</v>
      </c>
      <c r="AA371" s="352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51">
        <v>2208153.2999999998</v>
      </c>
      <c r="AA372" s="352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51">
        <v>2176948.5</v>
      </c>
      <c r="AA373" s="35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63" t="s">
        <v>2354</v>
      </c>
      <c r="H374" s="367"/>
      <c r="I374" s="367"/>
      <c r="J374" s="367"/>
      <c r="K374" s="36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1"/>
      <c r="AA374" s="35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1"/>
      <c r="AA375" s="352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1"/>
      <c r="AA376" s="352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51">
        <v>2177244</v>
      </c>
      <c r="AA377" s="352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51">
        <v>2164419.2999999998</v>
      </c>
      <c r="AA378" s="352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51">
        <v>2187468.2999999998</v>
      </c>
      <c r="AA379" s="352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51">
        <v>2189004.9</v>
      </c>
      <c r="AA380" s="352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51">
        <v>2234866.5</v>
      </c>
      <c r="AA381" s="35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1"/>
      <c r="AA382" s="352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1"/>
      <c r="AA383" s="35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51">
        <v>2725637.5</v>
      </c>
      <c r="AA384" s="35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51">
        <v>2726000</v>
      </c>
      <c r="AA385" s="35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51">
        <v>2721795</v>
      </c>
      <c r="AA386" s="35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51">
        <v>2718750</v>
      </c>
      <c r="AA387" s="352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51">
        <v>2715197.5</v>
      </c>
      <c r="AA388" s="35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1"/>
      <c r="AA389" s="35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1"/>
      <c r="AA390" s="352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63" t="s">
        <v>2355</v>
      </c>
      <c r="I391" s="367"/>
      <c r="J391" s="36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1"/>
      <c r="AA391" s="35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51">
        <v>2715197.5</v>
      </c>
      <c r="AA392" s="35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51">
        <v>2717735</v>
      </c>
      <c r="AA393" s="35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51">
        <v>2737020</v>
      </c>
      <c r="AA394" s="352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55">
        <v>2742095</v>
      </c>
      <c r="AA395" s="356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57">
        <f>AVERAGE(Z365:AA395)</f>
        <v>2414041.7428571428</v>
      </c>
      <c r="AA396" s="35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79"/>
      <c r="M398" s="379"/>
      <c r="N398" s="379"/>
      <c r="O398" s="379"/>
      <c r="P398" s="379"/>
      <c r="Q398" s="379"/>
      <c r="R398" s="379"/>
      <c r="S398" s="379"/>
      <c r="T398" s="380" t="s">
        <v>1627</v>
      </c>
      <c r="U398" s="380"/>
      <c r="V398" s="380"/>
      <c r="W398" s="380"/>
      <c r="X398" s="380"/>
      <c r="Y398" s="380"/>
      <c r="Z398" s="380"/>
      <c r="AA398" s="380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79"/>
      <c r="M399" s="379"/>
      <c r="N399" s="379"/>
      <c r="O399" s="379"/>
      <c r="P399" s="379"/>
      <c r="Q399" s="379"/>
      <c r="R399" s="379"/>
      <c r="S399" s="37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2368</v>
      </c>
      <c r="AA3" s="339"/>
    </row>
    <row r="4" spans="1:256" ht="23.2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1"/>
      <c r="AA8" s="35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1"/>
      <c r="AA9" s="35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51">
        <v>2817640</v>
      </c>
      <c r="AA10" s="35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51">
        <v>2813507.5</v>
      </c>
      <c r="AA11" s="35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63" t="s">
        <v>2348</v>
      </c>
      <c r="J12" s="367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51">
        <v>2784145</v>
      </c>
      <c r="AA13" s="35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1"/>
      <c r="AA14" s="352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51"/>
      <c r="AA15" s="35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51">
        <v>2701205</v>
      </c>
      <c r="AA16" s="35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51">
        <v>2678512.5</v>
      </c>
      <c r="AA17" s="35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51">
        <v>2669812.5</v>
      </c>
      <c r="AA18" s="35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51">
        <v>2695332.5</v>
      </c>
      <c r="AA19" s="352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51">
        <v>2670537.5</v>
      </c>
      <c r="AA20" s="35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1"/>
      <c r="AA21" s="352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51"/>
      <c r="AA22" s="35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51">
        <v>2666550</v>
      </c>
      <c r="AA23" s="35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51">
        <v>2657922.5</v>
      </c>
      <c r="AA24" s="35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51">
        <v>2660315</v>
      </c>
      <c r="AA25" s="35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51">
        <v>2692070</v>
      </c>
      <c r="AA26" s="352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51">
        <v>2700045</v>
      </c>
      <c r="AA27" s="35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1"/>
      <c r="AA28" s="352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51"/>
      <c r="AA29" s="35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51">
        <v>2686415</v>
      </c>
      <c r="AA30" s="35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51">
        <v>2692432.5</v>
      </c>
      <c r="AA31" s="35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51">
        <v>2692070</v>
      </c>
      <c r="AA32" s="35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51">
        <v>2672350</v>
      </c>
      <c r="AA33" s="352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51">
        <v>2687865</v>
      </c>
      <c r="AA34" s="35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1"/>
      <c r="AA35" s="352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51"/>
      <c r="AA36" s="35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59">
        <v>2702510</v>
      </c>
      <c r="AA37" s="36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61">
        <f>AVERAGE(Z7:AA37)</f>
        <v>2702170.3947368423</v>
      </c>
      <c r="AA38" s="362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51">
        <v>2701277.5</v>
      </c>
      <c r="AA40" s="35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51">
        <v>2657995</v>
      </c>
      <c r="AA41" s="35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51">
        <v>2661402.5</v>
      </c>
      <c r="AA42" s="352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51">
        <v>2589555</v>
      </c>
      <c r="AA43" s="35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1"/>
      <c r="AA44" s="352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51"/>
      <c r="AA45" s="35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51">
        <v>2614277.5</v>
      </c>
      <c r="AA46" s="35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51">
        <v>2661112.5</v>
      </c>
      <c r="AA47" s="35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51">
        <v>2667420</v>
      </c>
      <c r="AA48" s="35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51">
        <v>2671842.5</v>
      </c>
      <c r="AA49" s="352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51">
        <v>2668145</v>
      </c>
      <c r="AA50" s="35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1"/>
      <c r="AA51" s="352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51"/>
      <c r="AA52" s="35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51">
        <v>2633707.5</v>
      </c>
      <c r="AA53" s="35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51">
        <v>2635085</v>
      </c>
      <c r="AA54" s="35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51">
        <v>2601662.5</v>
      </c>
      <c r="AA55" s="35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51">
        <v>2582015</v>
      </c>
      <c r="AA56" s="352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51">
        <v>2571067.5</v>
      </c>
      <c r="AA57" s="35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1"/>
      <c r="AA58" s="352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51"/>
      <c r="AA59" s="352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1"/>
      <c r="AA60" s="35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51">
        <v>2620802.5</v>
      </c>
      <c r="AA61" s="35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51">
        <v>2609492.5</v>
      </c>
      <c r="AA62" s="35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51">
        <v>2592600</v>
      </c>
      <c r="AA63" s="352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51">
        <v>2580492.5</v>
      </c>
      <c r="AA64" s="35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1"/>
      <c r="AA65" s="35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1"/>
      <c r="AA66" s="352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1"/>
      <c r="AA67" s="352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53">
        <f>AVERAGE(Z40:AA68)</f>
        <v>2628886.25</v>
      </c>
      <c r="AA69" s="354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51">
        <v>2514517.5</v>
      </c>
      <c r="AA71" s="352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51">
        <v>2499582.5</v>
      </c>
      <c r="AA72" s="352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51">
        <v>2481530</v>
      </c>
      <c r="AA73" s="352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51">
        <v>2482545</v>
      </c>
      <c r="AA74" s="352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51"/>
      <c r="AA75" s="352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1"/>
      <c r="AA76" s="352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1"/>
      <c r="AA77" s="352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51">
        <v>2446222.5</v>
      </c>
      <c r="AA78" s="352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51">
        <v>2489505</v>
      </c>
      <c r="AA79" s="352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394" t="s">
        <v>2369</v>
      </c>
      <c r="I80" s="395"/>
      <c r="J80" s="395"/>
      <c r="K80" s="395"/>
      <c r="L80" s="395"/>
      <c r="M80" s="395"/>
      <c r="N80" s="395"/>
      <c r="O80" s="396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1"/>
      <c r="AA80" s="352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51">
        <v>2500162.5</v>
      </c>
      <c r="AA81" s="352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51"/>
      <c r="AA82" s="352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1"/>
      <c r="AA83" s="352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1"/>
      <c r="AA84" s="352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51">
        <v>2499292.5</v>
      </c>
      <c r="AA85" s="352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51">
        <v>2515750</v>
      </c>
      <c r="AA86" s="352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51">
        <v>2507992.5</v>
      </c>
      <c r="AA87" s="352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51">
        <v>2502555</v>
      </c>
      <c r="AA88" s="352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1"/>
      <c r="AA89" s="352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1"/>
      <c r="AA90" s="352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1"/>
      <c r="AA91" s="352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51">
        <v>2517417.5</v>
      </c>
      <c r="AA92" s="352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51">
        <v>2502990</v>
      </c>
      <c r="AA93" s="352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51">
        <v>2509225</v>
      </c>
      <c r="AA94" s="352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51">
        <v>2519085</v>
      </c>
      <c r="AA95" s="352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1"/>
      <c r="AA96" s="352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1"/>
      <c r="AA97" s="352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51">
        <v>2511110</v>
      </c>
      <c r="AA98" s="352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51">
        <v>2473627.5</v>
      </c>
      <c r="AA99" s="352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51">
        <v>2441727.5</v>
      </c>
      <c r="AA100" s="352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51">
        <v>2452022.5</v>
      </c>
      <c r="AA101" s="352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53">
        <f>AVERAGE(Z71:AA101)</f>
        <v>2492992.6315789474</v>
      </c>
      <c r="AA102" s="354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51">
        <v>2502772.5</v>
      </c>
      <c r="AA104" s="352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1"/>
      <c r="AA105" s="352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1"/>
      <c r="AA106" s="352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51">
        <v>2502772.5</v>
      </c>
      <c r="AA107" s="352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51">
        <v>2502772.5</v>
      </c>
      <c r="AA108" s="352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51">
        <v>2529742.5</v>
      </c>
      <c r="AA109" s="352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51">
        <v>2520172.5</v>
      </c>
      <c r="AA110" s="352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51">
        <v>2545475</v>
      </c>
      <c r="AA111" s="352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1"/>
      <c r="AA112" s="352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1"/>
      <c r="AA113" s="352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51">
        <v>2524740</v>
      </c>
      <c r="AA114" s="352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51">
        <v>2512632.5</v>
      </c>
      <c r="AA115" s="352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51">
        <v>2534527.5</v>
      </c>
      <c r="AA116" s="352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51">
        <v>2516547.5</v>
      </c>
      <c r="AA117" s="352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51">
        <v>2547940</v>
      </c>
      <c r="AA118" s="352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1"/>
      <c r="AA119" s="352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1"/>
      <c r="AA120" s="352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51">
        <v>2572952.5</v>
      </c>
      <c r="AA121" s="352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51">
        <v>2573025</v>
      </c>
      <c r="AA122" s="352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51">
        <v>2577882.5</v>
      </c>
      <c r="AA123" s="352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51">
        <v>2607390</v>
      </c>
      <c r="AA124" s="352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51">
        <v>2592237.5</v>
      </c>
      <c r="AA125" s="352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51"/>
      <c r="AA126" s="352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1"/>
      <c r="AA127" s="352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51">
        <v>2583610</v>
      </c>
      <c r="AA128" s="352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51">
        <v>2571357.5</v>
      </c>
      <c r="AA129" s="352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51">
        <v>2587017.5</v>
      </c>
      <c r="AA130" s="352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51">
        <v>2569690</v>
      </c>
      <c r="AA131" s="352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51">
        <v>2555842.5</v>
      </c>
      <c r="AA132" s="352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51"/>
      <c r="AA133" s="352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53">
        <f>AVERAGE(Z104:AA133)</f>
        <v>2549100</v>
      </c>
      <c r="AA134" s="354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1"/>
      <c r="AA136" s="352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51">
        <v>2563092.5</v>
      </c>
      <c r="AA137" s="352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51">
        <v>2563092.5</v>
      </c>
      <c r="AA138" s="352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51">
        <v>2606737.5</v>
      </c>
      <c r="AA139" s="352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51">
        <v>2584262.5</v>
      </c>
      <c r="AA140" s="352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51">
        <v>2629067.5</v>
      </c>
      <c r="AA141" s="352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51"/>
      <c r="AA142" s="352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1"/>
      <c r="AA143" s="352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51">
        <v>2662997.5</v>
      </c>
      <c r="AA144" s="352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51">
        <v>2668652.5</v>
      </c>
      <c r="AA145" s="352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51">
        <v>2652195</v>
      </c>
      <c r="AA146" s="352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1"/>
      <c r="AA147" s="352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1"/>
      <c r="AA148" s="352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51"/>
      <c r="AA149" s="352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68" t="s">
        <v>2351</v>
      </c>
      <c r="K150" s="369"/>
      <c r="L150" s="369"/>
      <c r="M150" s="370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1"/>
      <c r="AA150" s="352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81"/>
      <c r="K151" s="382"/>
      <c r="L151" s="382"/>
      <c r="M151" s="383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1"/>
      <c r="AA151" s="352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71"/>
      <c r="K152" s="372"/>
      <c r="L152" s="372"/>
      <c r="M152" s="373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1"/>
      <c r="AA152" s="352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51"/>
      <c r="AA153" s="352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1"/>
      <c r="AA154" s="352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1"/>
      <c r="AA155" s="352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51"/>
      <c r="AA156" s="352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1"/>
      <c r="AA157" s="352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51">
        <v>2720055</v>
      </c>
      <c r="AA158" s="352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51">
        <v>2726217.5</v>
      </c>
      <c r="AA159" s="352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51">
        <v>2736150</v>
      </c>
      <c r="AA160" s="352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51">
        <v>2754637.5</v>
      </c>
      <c r="AA161" s="352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51">
        <v>2742602.5</v>
      </c>
      <c r="AA162" s="352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1"/>
      <c r="AA163" s="352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1"/>
      <c r="AA164" s="352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51">
        <v>2754927.5</v>
      </c>
      <c r="AA165" s="352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51">
        <v>2754927.5</v>
      </c>
      <c r="AA166" s="352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53">
        <f>AVERAGE(Z136:AA166)</f>
        <v>2674641</v>
      </c>
      <c r="AA167" s="354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51">
        <v>2754057.5</v>
      </c>
      <c r="AA169" s="352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51">
        <v>2758987.5</v>
      </c>
      <c r="AA170" s="352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51">
        <v>2706497.5</v>
      </c>
      <c r="AA171" s="352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1"/>
      <c r="AA172" s="352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1"/>
      <c r="AA173" s="352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51">
        <v>2741370</v>
      </c>
      <c r="AA174" s="352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51">
        <v>2738180</v>
      </c>
      <c r="AA175" s="352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51">
        <v>2745067.5</v>
      </c>
      <c r="AA176" s="352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51">
        <v>2747170</v>
      </c>
      <c r="AA177" s="352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51">
        <v>2738542.5</v>
      </c>
      <c r="AA178" s="352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51"/>
      <c r="AA179" s="352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1"/>
      <c r="AA180" s="352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51">
        <v>2727522.5</v>
      </c>
      <c r="AA181" s="352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51">
        <v>2705120</v>
      </c>
      <c r="AA182" s="352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51">
        <v>2704395</v>
      </c>
      <c r="AA183" s="352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51">
        <v>2698087.5</v>
      </c>
      <c r="AA184" s="352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51">
        <v>2579115</v>
      </c>
      <c r="AA185" s="352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1"/>
      <c r="AA186" s="352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1"/>
      <c r="AA187" s="352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51">
        <v>2570995</v>
      </c>
      <c r="AA188" s="352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51">
        <v>2573822.5</v>
      </c>
      <c r="AA189" s="352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51">
        <v>2573822.5</v>
      </c>
      <c r="AA190" s="352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51">
        <v>2597820</v>
      </c>
      <c r="AA191" s="352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51">
        <v>2588032.5</v>
      </c>
      <c r="AA192" s="352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1"/>
      <c r="AA193" s="352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1"/>
      <c r="AA194" s="352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51">
        <v>2590642.5</v>
      </c>
      <c r="AA195" s="352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77">
        <v>2581435</v>
      </c>
      <c r="AA196" s="378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77">
        <v>2545402.5</v>
      </c>
      <c r="AA197" s="378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77">
        <v>2556567.5</v>
      </c>
      <c r="AA198" s="378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5"/>
      <c r="AA199" s="366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53">
        <f>AVERAGE(Z169:AA199)</f>
        <v>2660120.5681818184</v>
      </c>
      <c r="AA200" s="354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63" t="s">
        <v>2370</v>
      </c>
      <c r="K202" s="367"/>
      <c r="L202" s="36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77"/>
      <c r="AA202" s="378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5"/>
      <c r="AA203" s="36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65">
        <v>2589917.5</v>
      </c>
      <c r="AA205" s="366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77">
        <v>2597457.5</v>
      </c>
      <c r="AA206" s="378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77">
        <v>2624282.5</v>
      </c>
      <c r="AA207" s="378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77">
        <v>2616742.5</v>
      </c>
      <c r="AA208" s="378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77">
        <v>2621165</v>
      </c>
      <c r="AA209" s="378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7"/>
      <c r="AA210" s="378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7"/>
      <c r="AA211" s="378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77">
        <v>2618700</v>
      </c>
      <c r="AA212" s="378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77">
        <v>2598980</v>
      </c>
      <c r="AA213" s="378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77">
        <v>2630082.5</v>
      </c>
      <c r="AA214" s="378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63" t="s">
        <v>2370</v>
      </c>
      <c r="K215" s="367"/>
      <c r="L215" s="36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7"/>
      <c r="AA215" s="378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77">
        <v>2644437.5</v>
      </c>
      <c r="AA216" s="378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77"/>
      <c r="AA217" s="378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77"/>
      <c r="AA218" s="378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77"/>
      <c r="AA219" s="378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68" t="s">
        <v>2371</v>
      </c>
      <c r="J220" s="369"/>
      <c r="K220" s="369"/>
      <c r="L220" s="369"/>
      <c r="M220" s="370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65"/>
      <c r="AA220" s="366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81"/>
      <c r="J221" s="382"/>
      <c r="K221" s="382"/>
      <c r="L221" s="382"/>
      <c r="M221" s="383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5"/>
      <c r="AA221" s="366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71"/>
      <c r="J222" s="372"/>
      <c r="K222" s="372"/>
      <c r="L222" s="372"/>
      <c r="M222" s="373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5"/>
      <c r="AA222" s="366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65"/>
      <c r="AA223" s="36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5"/>
      <c r="AA224" s="36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65">
        <v>2609420</v>
      </c>
      <c r="AA226" s="366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65">
        <v>2610290</v>
      </c>
      <c r="AA227" s="366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65">
        <v>2610507.5</v>
      </c>
      <c r="AA228" s="366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65">
        <v>2605070</v>
      </c>
      <c r="AA229" s="366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65">
        <v>2652485</v>
      </c>
      <c r="AA230" s="36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5"/>
      <c r="AA231" s="36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5"/>
      <c r="AA232" s="366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53">
        <f>AVERAGE(Z202:Z232)</f>
        <v>2616395.5357142859</v>
      </c>
      <c r="AA233" s="354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51">
        <v>2647337.5</v>
      </c>
      <c r="AA235" s="352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51">
        <v>2626602.5</v>
      </c>
      <c r="AA236" s="352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51">
        <v>2628342.5</v>
      </c>
      <c r="AA237" s="352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51">
        <v>2652195</v>
      </c>
      <c r="AA238" s="352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51">
        <v>2611087.5</v>
      </c>
      <c r="AA239" s="352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1"/>
      <c r="AA240" s="352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1"/>
      <c r="AA241" s="352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51">
        <v>2556205</v>
      </c>
      <c r="AA242" s="352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63" t="s">
        <v>2372</v>
      </c>
      <c r="G243" s="367"/>
      <c r="H243" s="367"/>
      <c r="I243" s="36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51"/>
      <c r="AA243" s="352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65">
        <v>2498857.5</v>
      </c>
      <c r="AA244" s="366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51">
        <v>2528220</v>
      </c>
      <c r="AA245" s="352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51">
        <v>2533730</v>
      </c>
      <c r="AA246" s="352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1"/>
      <c r="AA247" s="352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1"/>
      <c r="AA248" s="352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51">
        <v>2572082.5</v>
      </c>
      <c r="AA249" s="352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51">
        <v>2590207.5</v>
      </c>
      <c r="AA250" s="352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51">
        <v>2594702.5</v>
      </c>
      <c r="AA251" s="352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51">
        <v>2586002.5</v>
      </c>
      <c r="AA252" s="352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63" t="s">
        <v>2373</v>
      </c>
      <c r="G253" s="367"/>
      <c r="H253" s="367"/>
      <c r="I253" s="36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51"/>
      <c r="AA253" s="352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74"/>
      <c r="AA254" s="375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74"/>
      <c r="AA255" s="375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74">
        <v>2579622.5</v>
      </c>
      <c r="AA256" s="375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51">
        <v>2612900</v>
      </c>
      <c r="AA257" s="352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51">
        <v>2622252.5</v>
      </c>
      <c r="AA258" s="352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74">
        <v>2593615</v>
      </c>
      <c r="AA259" s="375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74">
        <v>2590570</v>
      </c>
      <c r="AA260" s="375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74"/>
      <c r="AA261" s="375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1"/>
      <c r="AA262" s="352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51">
        <v>2607825</v>
      </c>
      <c r="AA263" s="352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51">
        <v>2607825</v>
      </c>
      <c r="AA264" s="352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74">
        <v>2631532.5</v>
      </c>
      <c r="AA265" s="375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53">
        <f>AVERAGE(Z235:AA265)</f>
        <v>2593891.1904761903</v>
      </c>
      <c r="AA266" s="354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74">
        <v>2627110</v>
      </c>
      <c r="AA268" s="375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51">
        <v>2628197.5</v>
      </c>
      <c r="AA269" s="352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51"/>
      <c r="AA270" s="352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1"/>
      <c r="AA271" s="352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51">
        <v>2643451.5</v>
      </c>
      <c r="AA272" s="352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51">
        <v>2641320</v>
      </c>
      <c r="AA273" s="352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51">
        <v>2613117.5</v>
      </c>
      <c r="AA274" s="352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51">
        <v>2589700</v>
      </c>
      <c r="AA275" s="352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51">
        <v>2592962.5</v>
      </c>
      <c r="AA276" s="352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51"/>
      <c r="AA277" s="352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1"/>
      <c r="AA278" s="352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51">
        <v>2602170</v>
      </c>
      <c r="AA279" s="352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51">
        <v>2601155</v>
      </c>
      <c r="AA280" s="352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51">
        <v>2599487.5</v>
      </c>
      <c r="AA281" s="352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51">
        <v>2605577.5</v>
      </c>
      <c r="AA282" s="352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51">
        <v>2534527.5</v>
      </c>
      <c r="AA283" s="352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51"/>
      <c r="AA284" s="352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1"/>
      <c r="AA285" s="352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51">
        <v>2546127.5</v>
      </c>
      <c r="AA286" s="352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51">
        <v>2548737.5</v>
      </c>
      <c r="AA287" s="352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51">
        <v>2572952.5</v>
      </c>
      <c r="AA288" s="352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51">
        <v>2571430</v>
      </c>
      <c r="AA289" s="352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51">
        <v>2537500</v>
      </c>
      <c r="AA290" s="352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51"/>
      <c r="AA291" s="352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1"/>
      <c r="AA292" s="352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51">
        <v>2532860</v>
      </c>
      <c r="AA293" s="352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51">
        <v>2545185</v>
      </c>
      <c r="AA294" s="352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63" t="s">
        <v>2374</v>
      </c>
      <c r="I295" s="367"/>
      <c r="J295" s="367"/>
      <c r="K295" s="367"/>
      <c r="L295" s="36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1"/>
      <c r="AA295" s="352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51">
        <v>2518867.5</v>
      </c>
      <c r="AA296" s="352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51">
        <v>2527060</v>
      </c>
      <c r="AA297" s="352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53">
        <f>AVERAGE(Z268:AA297)</f>
        <v>2579976.0238095238</v>
      </c>
      <c r="AA298" s="354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1"/>
      <c r="AA300" s="352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1"/>
      <c r="AA301" s="352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63" t="s">
        <v>2375</v>
      </c>
      <c r="I302" s="367"/>
      <c r="J302" s="367"/>
      <c r="K302" s="367"/>
      <c r="L302" s="36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1"/>
      <c r="AA302" s="352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51">
        <v>2544097.5</v>
      </c>
      <c r="AA303" s="352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51">
        <v>2542140</v>
      </c>
      <c r="AA304" s="352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51">
        <v>2551565</v>
      </c>
      <c r="AA305" s="352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51">
        <v>2555045</v>
      </c>
      <c r="AA306" s="352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1"/>
      <c r="AA307" s="352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1"/>
      <c r="AA308" s="352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388" t="s">
        <v>2376</v>
      </c>
      <c r="I309" s="389"/>
      <c r="J309" s="389"/>
      <c r="K309" s="389"/>
      <c r="L309" s="390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1"/>
      <c r="AA309" s="352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391"/>
      <c r="I310" s="392"/>
      <c r="J310" s="392"/>
      <c r="K310" s="392"/>
      <c r="L310" s="393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1"/>
      <c r="AA310" s="352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51">
        <v>2563237.5</v>
      </c>
      <c r="AA311" s="352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51">
        <v>2589265</v>
      </c>
      <c r="AA312" s="352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51">
        <v>2608115</v>
      </c>
      <c r="AA313" s="352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51"/>
      <c r="AA314" s="352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1"/>
      <c r="AA315" s="352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51">
        <v>2570342.5</v>
      </c>
      <c r="AA316" s="352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63" t="s">
        <v>2377</v>
      </c>
      <c r="I317" s="367"/>
      <c r="J317" s="367"/>
      <c r="K317" s="367"/>
      <c r="L317" s="36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1"/>
      <c r="AA317" s="352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51">
        <v>2580347.5</v>
      </c>
      <c r="AA318" s="352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51">
        <v>2578100</v>
      </c>
      <c r="AA319" s="352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51">
        <v>2579985</v>
      </c>
      <c r="AA320" s="352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51"/>
      <c r="AA321" s="352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1"/>
      <c r="AA322" s="352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51">
        <v>2621962.5</v>
      </c>
      <c r="AA323" s="352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51">
        <v>2617612.5</v>
      </c>
      <c r="AA324" s="352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51">
        <v>2589047.5</v>
      </c>
      <c r="AA325" s="352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51">
        <v>2603112.5</v>
      </c>
      <c r="AA326" s="352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51">
        <v>2615075</v>
      </c>
      <c r="AA327" s="352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1"/>
      <c r="AA328" s="352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1"/>
      <c r="AA329" s="352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51">
        <v>2565267.5</v>
      </c>
      <c r="AA330" s="352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53">
        <f>AVERAGE(Z300:AA330)</f>
        <v>2580842.2058823528</v>
      </c>
      <c r="AA331" s="354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51">
        <v>2601010</v>
      </c>
      <c r="AA333" s="352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51">
        <v>2596152.5</v>
      </c>
      <c r="AA334" s="352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51">
        <v>2557002.5</v>
      </c>
      <c r="AA335" s="352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51">
        <v>2604417.5</v>
      </c>
      <c r="AA336" s="352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51"/>
      <c r="AA337" s="352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1"/>
      <c r="AA338" s="352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51">
        <v>2612682.5</v>
      </c>
      <c r="AA339" s="352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51">
        <v>2642407.5</v>
      </c>
      <c r="AA340" s="352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51">
        <v>2649585</v>
      </c>
      <c r="AA341" s="352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51">
        <v>2696130</v>
      </c>
      <c r="AA342" s="352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51">
        <v>2693955</v>
      </c>
      <c r="AA343" s="352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65"/>
      <c r="AA344" s="36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1"/>
      <c r="AA345" s="352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51">
        <v>2697797.5</v>
      </c>
      <c r="AA346" s="352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51">
        <v>2696855</v>
      </c>
      <c r="AA347" s="352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51">
        <v>2695840</v>
      </c>
      <c r="AA348" s="352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51">
        <v>2704105</v>
      </c>
      <c r="AA349" s="352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51">
        <v>2697435</v>
      </c>
      <c r="AA350" s="352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51"/>
      <c r="AA351" s="352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1"/>
      <c r="AA352" s="352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51">
        <v>2698595</v>
      </c>
      <c r="AA353" s="352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51">
        <v>2633272.5</v>
      </c>
      <c r="AA354" s="352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51">
        <v>2594267.5</v>
      </c>
      <c r="AA355" s="352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51">
        <v>2583972.5</v>
      </c>
      <c r="AA356" s="352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51">
        <v>2592817.5</v>
      </c>
      <c r="AA357" s="352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51"/>
      <c r="AA358" s="352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1"/>
      <c r="AA359" s="352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51">
        <v>2611160</v>
      </c>
      <c r="AA360" s="352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51">
        <v>2589627.5</v>
      </c>
      <c r="AA361" s="352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51">
        <v>2616380</v>
      </c>
      <c r="AA362" s="352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53">
        <f>AVERAGE(Z333:AA362)</f>
        <v>2639339.4318181816</v>
      </c>
      <c r="AA363" s="354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51">
        <v>2594412.5</v>
      </c>
      <c r="AA365" s="352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51">
        <v>2559250</v>
      </c>
      <c r="AA366" s="352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51"/>
      <c r="AA367" s="352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1"/>
      <c r="AA368" s="352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51">
        <v>2562947.5</v>
      </c>
      <c r="AA369" s="352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51">
        <v>2579042.5</v>
      </c>
      <c r="AA370" s="352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51">
        <v>2582957.5</v>
      </c>
      <c r="AA371" s="352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51">
        <v>2586510</v>
      </c>
      <c r="AA372" s="352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51">
        <v>2575417.5</v>
      </c>
      <c r="AA373" s="352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1"/>
      <c r="AA374" s="352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1"/>
      <c r="AA375" s="352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51">
        <v>2580637.5</v>
      </c>
      <c r="AA376" s="352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51">
        <v>2592310</v>
      </c>
      <c r="AA377" s="352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51">
        <v>2576505</v>
      </c>
      <c r="AA378" s="352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51">
        <v>2564542.5</v>
      </c>
      <c r="AA379" s="352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51">
        <v>2603765</v>
      </c>
      <c r="AA380" s="352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51"/>
      <c r="AA381" s="352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1"/>
      <c r="AA382" s="352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51">
        <v>2621165</v>
      </c>
      <c r="AA383" s="352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51">
        <v>2604635</v>
      </c>
      <c r="AA384" s="352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51">
        <v>2600937.5</v>
      </c>
      <c r="AA385" s="352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51">
        <v>2599560</v>
      </c>
      <c r="AA386" s="352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51">
        <v>2617540</v>
      </c>
      <c r="AA387" s="352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51"/>
      <c r="AA388" s="352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1"/>
      <c r="AA389" s="352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63" t="s">
        <v>2355</v>
      </c>
      <c r="I390" s="367"/>
      <c r="J390" s="367"/>
      <c r="K390" s="367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1"/>
      <c r="AA390" s="352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51">
        <v>2589772.5</v>
      </c>
      <c r="AA391" s="352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51">
        <v>2589772.5</v>
      </c>
      <c r="AA392" s="352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51">
        <v>2601662.5</v>
      </c>
      <c r="AA393" s="352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51">
        <v>2618482.5</v>
      </c>
      <c r="AA394" s="352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55"/>
      <c r="AA395" s="356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57">
        <f>AVERAGE(Z365:AA395)</f>
        <v>2590563.0952380951</v>
      </c>
      <c r="AA396" s="358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79"/>
      <c r="M398" s="379"/>
      <c r="N398" s="379"/>
      <c r="O398" s="379"/>
      <c r="P398" s="379"/>
      <c r="Q398" s="379"/>
      <c r="R398" s="379"/>
      <c r="S398" s="379"/>
      <c r="T398" s="380" t="s">
        <v>1627</v>
      </c>
      <c r="U398" s="380"/>
      <c r="V398" s="380"/>
      <c r="W398" s="380"/>
      <c r="X398" s="380"/>
      <c r="Y398" s="380"/>
      <c r="Z398" s="380"/>
      <c r="AA398" s="380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79"/>
      <c r="M399" s="379"/>
      <c r="N399" s="379"/>
      <c r="O399" s="379"/>
      <c r="P399" s="379"/>
      <c r="Q399" s="379"/>
      <c r="R399" s="379"/>
      <c r="S399" s="379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L20" activePane="bottomRight" state="frozen"/>
      <selection pane="topRight" activeCell="B1" sqref="B1"/>
      <selection pane="bottomLeft" activeCell="A6" sqref="A6"/>
      <selection pane="bottomRight" activeCell="Y23" sqref="Y23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2368</v>
      </c>
      <c r="AA3" s="339"/>
    </row>
    <row r="4" spans="1:256" ht="23.2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394" t="s">
        <v>2390</v>
      </c>
      <c r="I8" s="395"/>
      <c r="J8" s="395"/>
      <c r="K8" s="396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1"/>
      <c r="AA8" s="352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51">
        <v>2639145</v>
      </c>
      <c r="AA9" s="352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51">
        <v>2626530</v>
      </c>
      <c r="AA10" s="352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51">
        <v>2648062.5</v>
      </c>
      <c r="AA11" s="352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63" t="s">
        <v>2348</v>
      </c>
      <c r="I12" s="367"/>
      <c r="J12" s="367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51"/>
      <c r="AA13" s="352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1"/>
      <c r="AA14" s="352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51">
        <v>2599270</v>
      </c>
      <c r="AA15" s="352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51">
        <v>2601590</v>
      </c>
      <c r="AA16" s="352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51">
        <v>2619860</v>
      </c>
      <c r="AA17" s="352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51">
        <v>2641030</v>
      </c>
      <c r="AA18" s="352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51">
        <v>2639507.5</v>
      </c>
      <c r="AA19" s="352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51"/>
      <c r="AA20" s="352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1"/>
      <c r="AA21" s="352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51">
        <v>2643277.5</v>
      </c>
      <c r="AA22" s="352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51">
        <v>2635882.5</v>
      </c>
      <c r="AA23" s="352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51">
        <v>2635012.5</v>
      </c>
      <c r="AA24" s="352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51">
        <v>2649077.5</v>
      </c>
      <c r="AA25" s="352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51">
        <v>2675757.5</v>
      </c>
      <c r="AA26" s="352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51"/>
      <c r="AA27" s="352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1"/>
      <c r="AA28" s="352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51">
        <v>2664520</v>
      </c>
      <c r="AA29" s="352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51">
        <v>2655820</v>
      </c>
      <c r="AA30" s="352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51">
        <v>2678585</v>
      </c>
      <c r="AA31" s="352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51">
        <v>2662127.5</v>
      </c>
      <c r="AA32" s="352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51">
        <v>2619787.5</v>
      </c>
      <c r="AA33" s="352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51"/>
      <c r="AA34" s="352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1"/>
      <c r="AA35" s="352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51">
        <v>2592817.5</v>
      </c>
      <c r="AA36" s="352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59">
        <v>2603112.5</v>
      </c>
      <c r="AA37" s="36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61">
        <f>AVERAGE(Z7:AA37)</f>
        <v>2636538.625</v>
      </c>
      <c r="AA38" s="362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51">
        <v>2609782.5</v>
      </c>
      <c r="AA40" s="352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51">
        <v>2615292.5</v>
      </c>
      <c r="AA41" s="352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51">
        <v>2599415</v>
      </c>
      <c r="AA42" s="352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51"/>
      <c r="AA43" s="352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1"/>
      <c r="AA44" s="352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51">
        <v>2616815</v>
      </c>
      <c r="AA45" s="352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51">
        <v>2629647.5</v>
      </c>
      <c r="AA46" s="352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51">
        <v>2642770</v>
      </c>
      <c r="AA47" s="352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51">
        <v>2650310</v>
      </c>
      <c r="AA48" s="352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51">
        <v>2661257.5</v>
      </c>
      <c r="AA49" s="352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51"/>
      <c r="AA50" s="352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1"/>
      <c r="AA51" s="352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51">
        <v>2655167.5</v>
      </c>
      <c r="AA52" s="352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51">
        <v>2705917.5</v>
      </c>
      <c r="AA53" s="352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51">
        <v>2680397.5</v>
      </c>
      <c r="AA54" s="352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51">
        <v>2700770</v>
      </c>
      <c r="AA55" s="352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51">
        <v>2745502.5</v>
      </c>
      <c r="AA56" s="352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51"/>
      <c r="AA57" s="352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1"/>
      <c r="AA58" s="352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51">
        <v>2745720</v>
      </c>
      <c r="AA59" s="352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51">
        <v>2746952.5</v>
      </c>
      <c r="AA60" s="352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51">
        <v>2755145</v>
      </c>
      <c r="AA61" s="352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51">
        <v>2761815</v>
      </c>
      <c r="AA62" s="352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51">
        <v>2807635</v>
      </c>
      <c r="AA63" s="352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51"/>
      <c r="AA64" s="352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1"/>
      <c r="AA65" s="352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394" t="s">
        <v>2369</v>
      </c>
      <c r="H66" s="395"/>
      <c r="I66" s="395"/>
      <c r="J66" s="395"/>
      <c r="K66" s="395"/>
      <c r="L66" s="395"/>
      <c r="M66" s="395"/>
      <c r="N66" s="39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1"/>
      <c r="AA66" s="352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51">
        <v>2769282.5</v>
      </c>
      <c r="AA67" s="352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53">
        <f>AVERAGE(Z40:AA67)</f>
        <v>2689452.3684210526</v>
      </c>
      <c r="AA68" s="354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51">
        <v>2786900</v>
      </c>
      <c r="AA70" s="352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51">
        <v>2796325</v>
      </c>
      <c r="AA71" s="352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51">
        <v>2797920</v>
      </c>
      <c r="AA72" s="352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51"/>
      <c r="AA73" s="352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51"/>
      <c r="AA74" s="352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51">
        <v>2820685</v>
      </c>
      <c r="AA75" s="352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51">
        <v>2872377.5</v>
      </c>
      <c r="AA76" s="352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51">
        <v>2956622.5</v>
      </c>
      <c r="AA77" s="352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51">
        <v>2883905</v>
      </c>
      <c r="AA78" s="352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51">
        <v>2895070</v>
      </c>
      <c r="AA79" s="352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1"/>
      <c r="AA80" s="352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51"/>
      <c r="AA81" s="352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51">
        <v>2869115</v>
      </c>
      <c r="AA82" s="352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51">
        <v>2833372.5</v>
      </c>
      <c r="AA83" s="352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51">
        <v>2774792.5</v>
      </c>
      <c r="AA84" s="352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51">
        <v>2774140</v>
      </c>
      <c r="AA85" s="352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51">
        <v>2826992.5</v>
      </c>
      <c r="AA86" s="352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1"/>
      <c r="AA87" s="352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1"/>
      <c r="AA88" s="352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68" t="s">
        <v>2391</v>
      </c>
      <c r="H89" s="369"/>
      <c r="I89" s="369"/>
      <c r="J89" s="369"/>
      <c r="K89" s="369"/>
      <c r="L89" s="369"/>
      <c r="M89" s="369"/>
      <c r="N89" s="370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1"/>
      <c r="AA89" s="352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71"/>
      <c r="H90" s="372"/>
      <c r="I90" s="372"/>
      <c r="J90" s="372"/>
      <c r="K90" s="372"/>
      <c r="L90" s="372"/>
      <c r="M90" s="372"/>
      <c r="N90" s="373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1"/>
      <c r="AA90" s="352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51">
        <v>2777112.5</v>
      </c>
      <c r="AA91" s="352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51">
        <v>2801037.5</v>
      </c>
      <c r="AA92" s="352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51">
        <v>2849540</v>
      </c>
      <c r="AA93" s="352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1"/>
      <c r="AA94" s="352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1"/>
      <c r="AA95" s="352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51">
        <v>2833010</v>
      </c>
      <c r="AA96" s="352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51">
        <v>2808722.5</v>
      </c>
      <c r="AA97" s="352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51">
        <v>2769500</v>
      </c>
      <c r="AA98" s="352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51">
        <v>2804082.5</v>
      </c>
      <c r="AA99" s="352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51">
        <v>2816117.5</v>
      </c>
      <c r="AA100" s="352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53">
        <f>AVERAGE(Z70:AA100)</f>
        <v>2826063.8095238097</v>
      </c>
      <c r="AA101" s="354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51"/>
      <c r="AA103" s="352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1"/>
      <c r="AA104" s="352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51">
        <v>2797630</v>
      </c>
      <c r="AA105" s="352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51">
        <v>2798935</v>
      </c>
      <c r="AA106" s="352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51">
        <v>2818872.5</v>
      </c>
      <c r="AA107" s="352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51">
        <v>2798717.5</v>
      </c>
      <c r="AA108" s="352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51">
        <v>2801980</v>
      </c>
      <c r="AA109" s="352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1"/>
      <c r="AA110" s="352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1"/>
      <c r="AA111" s="352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51">
        <v>2815030</v>
      </c>
      <c r="AA112" s="352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51">
        <v>2829747.5</v>
      </c>
      <c r="AA113" s="352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51">
        <v>2843232.5</v>
      </c>
      <c r="AA114" s="352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51">
        <v>2866287.5</v>
      </c>
      <c r="AA115" s="352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51">
        <v>2846712.5</v>
      </c>
      <c r="AA116" s="352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1"/>
      <c r="AA117" s="352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1"/>
      <c r="AA118" s="352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51">
        <v>2846712.5</v>
      </c>
      <c r="AA119" s="352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51">
        <v>2846712.5</v>
      </c>
      <c r="AA120" s="352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51">
        <v>2847800</v>
      </c>
      <c r="AA121" s="352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51">
        <v>2826847.5</v>
      </c>
      <c r="AA122" s="352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51">
        <v>2818365</v>
      </c>
      <c r="AA123" s="352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51"/>
      <c r="AA124" s="352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51"/>
      <c r="AA125" s="352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51">
        <v>2815247.5</v>
      </c>
      <c r="AA126" s="352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51">
        <v>2747750</v>
      </c>
      <c r="AA127" s="352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51">
        <v>2761670</v>
      </c>
      <c r="AA128" s="352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51">
        <v>2734410</v>
      </c>
      <c r="AA129" s="352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51">
        <v>2738325</v>
      </c>
      <c r="AA130" s="352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51"/>
      <c r="AA131" s="352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51"/>
      <c r="AA132" s="352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53">
        <f>AVERAGE(Z103:AA132)</f>
        <v>2810049.25</v>
      </c>
      <c r="AA133" s="354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394" t="s">
        <v>2392</v>
      </c>
      <c r="H135" s="395"/>
      <c r="I135" s="395"/>
      <c r="J135" s="395"/>
      <c r="K135" s="395"/>
      <c r="L135" s="395"/>
      <c r="M135" s="395"/>
      <c r="N135" s="396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1"/>
      <c r="AA135" s="352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68" t="s">
        <v>2351</v>
      </c>
      <c r="H136" s="369"/>
      <c r="I136" s="369"/>
      <c r="J136" s="369"/>
      <c r="K136" s="369"/>
      <c r="L136" s="369"/>
      <c r="M136" s="369"/>
      <c r="N136" s="370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51"/>
      <c r="AA136" s="352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81"/>
      <c r="H137" s="382"/>
      <c r="I137" s="382"/>
      <c r="J137" s="382"/>
      <c r="K137" s="382"/>
      <c r="L137" s="382"/>
      <c r="M137" s="382"/>
      <c r="N137" s="383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1"/>
      <c r="AA137" s="352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81"/>
      <c r="H138" s="382"/>
      <c r="I138" s="382"/>
      <c r="J138" s="382"/>
      <c r="K138" s="382"/>
      <c r="L138" s="382"/>
      <c r="M138" s="382"/>
      <c r="N138" s="383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1"/>
      <c r="AA138" s="352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71"/>
      <c r="H139" s="372"/>
      <c r="I139" s="372"/>
      <c r="J139" s="372"/>
      <c r="K139" s="372"/>
      <c r="L139" s="372"/>
      <c r="M139" s="372"/>
      <c r="N139" s="373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51"/>
      <c r="AA139" s="352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51"/>
      <c r="AA140" s="352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51"/>
      <c r="AA141" s="352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51">
        <v>2729407.5</v>
      </c>
      <c r="AA142" s="352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51">
        <v>2698305</v>
      </c>
      <c r="AA143" s="352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51">
        <v>2693157.5</v>
      </c>
      <c r="AA144" s="352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51">
        <v>2685327.5</v>
      </c>
      <c r="AA145" s="352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51">
        <v>2663722.5</v>
      </c>
      <c r="AA146" s="352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1"/>
      <c r="AA147" s="352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1"/>
      <c r="AA148" s="352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51">
        <v>2626747.5</v>
      </c>
      <c r="AA149" s="352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51">
        <v>2623775</v>
      </c>
      <c r="AA150" s="352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51">
        <v>2646250</v>
      </c>
      <c r="AA151" s="352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51">
        <v>2625442.5</v>
      </c>
      <c r="AA152" s="352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51">
        <v>2673800</v>
      </c>
      <c r="AA153" s="352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1"/>
      <c r="AA154" s="352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1"/>
      <c r="AA155" s="352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51">
        <v>2659590</v>
      </c>
      <c r="AA156" s="352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63" t="s">
        <v>2393</v>
      </c>
      <c r="H157" s="367"/>
      <c r="I157" s="367"/>
      <c r="J157" s="367"/>
      <c r="K157" s="367"/>
      <c r="L157" s="367"/>
      <c r="M157" s="367"/>
      <c r="N157" s="36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1"/>
      <c r="AA157" s="352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51">
        <v>2707295</v>
      </c>
      <c r="AA158" s="352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51">
        <v>2678440</v>
      </c>
      <c r="AA159" s="352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51">
        <v>2679962.5</v>
      </c>
      <c r="AA160" s="352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1"/>
      <c r="AA161" s="352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1"/>
      <c r="AA162" s="352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51">
        <v>2685110</v>
      </c>
      <c r="AA163" s="352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51">
        <v>2689677.5</v>
      </c>
      <c r="AA164" s="352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51">
        <v>2666115</v>
      </c>
      <c r="AA165" s="352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53">
        <f>AVERAGE(Z135:AA165)</f>
        <v>2672477.9411764704</v>
      </c>
      <c r="AA166" s="354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51">
        <v>2675105</v>
      </c>
      <c r="AA168" s="352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51">
        <v>2675105</v>
      </c>
      <c r="AA169" s="352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51"/>
      <c r="AA170" s="352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1"/>
      <c r="AA171" s="352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51">
        <v>2683602</v>
      </c>
      <c r="AA172" s="352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51">
        <v>2678440</v>
      </c>
      <c r="AA173" s="352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51">
        <v>2681920</v>
      </c>
      <c r="AA174" s="352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51">
        <v>2686777.5</v>
      </c>
      <c r="AA175" s="352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51">
        <v>2675032.5</v>
      </c>
      <c r="AA176" s="352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51"/>
      <c r="AA177" s="352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1"/>
      <c r="AA178" s="352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51">
        <v>2653500</v>
      </c>
      <c r="AA179" s="352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51">
        <v>2654732.5</v>
      </c>
      <c r="AA180" s="352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51">
        <v>2636535</v>
      </c>
      <c r="AA181" s="352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51">
        <v>2644437.5</v>
      </c>
      <c r="AA182" s="352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51">
        <v>2648425</v>
      </c>
      <c r="AA183" s="352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51"/>
      <c r="AA184" s="352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51"/>
      <c r="AA185" s="352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51">
        <v>2670247.5</v>
      </c>
      <c r="AA186" s="352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51">
        <v>2662925</v>
      </c>
      <c r="AA187" s="352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51">
        <v>2668362.5</v>
      </c>
      <c r="AA188" s="352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51">
        <v>2670682.5</v>
      </c>
      <c r="AA189" s="352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51">
        <v>2670755</v>
      </c>
      <c r="AA190" s="352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51"/>
      <c r="AA191" s="352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51"/>
      <c r="AA192" s="352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51">
        <v>2646902.5</v>
      </c>
      <c r="AA193" s="352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51">
        <v>2648135</v>
      </c>
      <c r="AA194" s="352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77">
        <v>2637622.5</v>
      </c>
      <c r="AA195" s="378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77">
        <v>2635737.5</v>
      </c>
      <c r="AA196" s="378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77">
        <v>2634650</v>
      </c>
      <c r="AA197" s="378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53">
        <f>AVERAGE(Z168:AA197)</f>
        <v>2660892.3636363638</v>
      </c>
      <c r="AA198" s="354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77"/>
      <c r="AA200" s="378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65"/>
      <c r="AA201" s="366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65">
        <v>2606302.5</v>
      </c>
      <c r="AA202" s="366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65">
        <v>2622180</v>
      </c>
      <c r="AA203" s="366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77">
        <v>2569400</v>
      </c>
      <c r="AA204" s="378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77">
        <v>2543735</v>
      </c>
      <c r="AA205" s="378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77">
        <v>2534527.5</v>
      </c>
      <c r="AA206" s="378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77"/>
      <c r="AA207" s="378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77"/>
      <c r="AA208" s="378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68" t="s">
        <v>2371</v>
      </c>
      <c r="J209" s="369"/>
      <c r="K209" s="369"/>
      <c r="L209" s="369"/>
      <c r="M209" s="369"/>
      <c r="N209" s="370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77"/>
      <c r="AA209" s="378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81"/>
      <c r="J210" s="382"/>
      <c r="K210" s="382"/>
      <c r="L210" s="382"/>
      <c r="M210" s="382"/>
      <c r="N210" s="383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77"/>
      <c r="AA210" s="378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81"/>
      <c r="J211" s="382"/>
      <c r="K211" s="382"/>
      <c r="L211" s="382"/>
      <c r="M211" s="382"/>
      <c r="N211" s="383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77"/>
      <c r="AA211" s="378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81"/>
      <c r="J212" s="382"/>
      <c r="K212" s="382"/>
      <c r="L212" s="382"/>
      <c r="M212" s="382"/>
      <c r="N212" s="383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77"/>
      <c r="AA212" s="378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71"/>
      <c r="J213" s="372"/>
      <c r="K213" s="372"/>
      <c r="L213" s="372"/>
      <c r="M213" s="372"/>
      <c r="N213" s="373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77"/>
      <c r="AA213" s="378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77"/>
      <c r="AA214" s="378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77"/>
      <c r="AA215" s="378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77">
        <v>2473917.5</v>
      </c>
      <c r="AA216" s="378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77">
        <v>2492622.5</v>
      </c>
      <c r="AA217" s="378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77">
        <v>2483922.5</v>
      </c>
      <c r="AA218" s="378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65">
        <v>2478485</v>
      </c>
      <c r="AA219" s="366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65">
        <v>2472395</v>
      </c>
      <c r="AA220" s="366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5"/>
      <c r="AA221" s="366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5"/>
      <c r="AA222" s="366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65">
        <v>2518577.5</v>
      </c>
      <c r="AA223" s="366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65">
        <v>2492405</v>
      </c>
      <c r="AA224" s="366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65">
        <v>2494072.5</v>
      </c>
      <c r="AA225" s="366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65">
        <v>2485372.5</v>
      </c>
      <c r="AA226" s="366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65">
        <v>2542575</v>
      </c>
      <c r="AA227" s="366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65"/>
      <c r="AA228" s="366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65"/>
      <c r="AA229" s="366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63" t="s">
        <v>2370</v>
      </c>
      <c r="G230" s="367"/>
      <c r="H230" s="367"/>
      <c r="I230" s="36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65"/>
      <c r="AA230" s="366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53">
        <f>AVERAGE(Z200:Z230)</f>
        <v>2520699.3333333335</v>
      </c>
      <c r="AA231" s="354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51">
        <v>2569980</v>
      </c>
      <c r="AA233" s="352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51">
        <v>2580637.5</v>
      </c>
      <c r="AA234" s="352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51">
        <v>2553812.5</v>
      </c>
      <c r="AA235" s="352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51">
        <v>2585640</v>
      </c>
      <c r="AA236" s="352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397"/>
      <c r="AA237" s="398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1"/>
      <c r="AA238" s="352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63">
        <v>2571212.5</v>
      </c>
      <c r="AA239" s="364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51">
        <v>2586872.5</v>
      </c>
      <c r="AA240" s="352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63" t="s">
        <v>2373</v>
      </c>
      <c r="G241" s="367"/>
      <c r="H241" s="367"/>
      <c r="I241" s="36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1"/>
      <c r="AA241" s="352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65">
        <v>2602822.5</v>
      </c>
      <c r="AA242" s="366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51">
        <v>2605215</v>
      </c>
      <c r="AA243" s="352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1"/>
      <c r="AA244" s="352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1"/>
      <c r="AA245" s="352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51">
        <v>2598545</v>
      </c>
      <c r="AA246" s="352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51">
        <v>2576070</v>
      </c>
      <c r="AA247" s="352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51">
        <v>2573532.5</v>
      </c>
      <c r="AA248" s="352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51">
        <v>2562440</v>
      </c>
      <c r="AA249" s="352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51">
        <v>2560047.5</v>
      </c>
      <c r="AA250" s="352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51"/>
      <c r="AA251" s="352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74"/>
      <c r="AA252" s="375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74">
        <v>2538587.5</v>
      </c>
      <c r="AA253" s="375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74">
        <v>2513212.5</v>
      </c>
      <c r="AA254" s="375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51">
        <v>2532497.5</v>
      </c>
      <c r="AA255" s="352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74"/>
      <c r="AA258" s="375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74"/>
      <c r="AA259" s="375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51">
        <v>2539312.5</v>
      </c>
      <c r="AA260" s="352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51">
        <v>2518780.5</v>
      </c>
      <c r="AA261" s="352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1"/>
      <c r="AA262" s="352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74">
        <v>2488055</v>
      </c>
      <c r="AA263" s="375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53">
        <f>AVERAGE(Z233:AA263)</f>
        <v>2558624.4285714286</v>
      </c>
      <c r="AA264" s="354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74">
        <v>2456735</v>
      </c>
      <c r="AA266" s="375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51"/>
      <c r="AA267" s="352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51"/>
      <c r="AA268" s="352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51">
        <v>2483125</v>
      </c>
      <c r="AA269" s="352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51">
        <v>2480877.5</v>
      </c>
      <c r="AA270" s="352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51">
        <v>2468770</v>
      </c>
      <c r="AA271" s="352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51">
        <v>2468842.5</v>
      </c>
      <c r="AA272" s="352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51">
        <v>2478557.5</v>
      </c>
      <c r="AA273" s="352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51"/>
      <c r="AA274" s="352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1"/>
      <c r="AA275" s="352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51">
        <v>2484430</v>
      </c>
      <c r="AA276" s="352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51">
        <v>2503280</v>
      </c>
      <c r="AA277" s="352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51">
        <v>2472032.5</v>
      </c>
      <c r="AA278" s="352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51">
        <v>2470655</v>
      </c>
      <c r="AA279" s="352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51">
        <v>2449195</v>
      </c>
      <c r="AA280" s="352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51"/>
      <c r="AA281" s="352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51"/>
      <c r="AA282" s="352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51"/>
      <c r="AA283" s="352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51">
        <v>2429866.5</v>
      </c>
      <c r="AA284" s="352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51">
        <v>2413017.5</v>
      </c>
      <c r="AA285" s="352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51">
        <v>2424037.5</v>
      </c>
      <c r="AA286" s="352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51">
        <v>2424182.5</v>
      </c>
      <c r="AA287" s="352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51"/>
      <c r="AA288" s="352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51"/>
      <c r="AA289" s="352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51">
        <v>2383147.5</v>
      </c>
      <c r="AA290" s="352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51">
        <v>2382857.5</v>
      </c>
      <c r="AA291" s="352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51">
        <v>2369735</v>
      </c>
      <c r="AA292" s="352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51">
        <v>2395617.5</v>
      </c>
      <c r="AA293" s="352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51">
        <v>2399460</v>
      </c>
      <c r="AA294" s="352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1"/>
      <c r="AA295" s="352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53">
        <f>AVERAGE(Z266:AA295)</f>
        <v>2441921.0750000002</v>
      </c>
      <c r="AA296" s="354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51"/>
      <c r="AA298" s="352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51">
        <v>2424037.5</v>
      </c>
      <c r="AA299" s="352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399" t="s">
        <v>2396</v>
      </c>
      <c r="I300" s="367"/>
      <c r="J300" s="367"/>
      <c r="K300" s="367"/>
      <c r="L300" s="36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1"/>
      <c r="AA300" s="352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51">
        <v>2486532.5</v>
      </c>
      <c r="AA301" s="352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51">
        <v>2465725</v>
      </c>
      <c r="AA302" s="352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51">
        <v>2485590</v>
      </c>
      <c r="AA303" s="352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51"/>
      <c r="AA304" s="352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51"/>
      <c r="AA305" s="352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51">
        <v>2459417.5</v>
      </c>
      <c r="AA306" s="352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51">
        <v>2430997.5</v>
      </c>
      <c r="AA307" s="352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51">
        <v>2413815</v>
      </c>
      <c r="AA308" s="352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51">
        <v>2422442.5</v>
      </c>
      <c r="AA309" s="352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51">
        <v>2389745</v>
      </c>
      <c r="AA310" s="352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51"/>
      <c r="AA311" s="352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51"/>
      <c r="AA312" s="352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51">
        <v>2391485</v>
      </c>
      <c r="AA313" s="352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51">
        <v>2413887.5</v>
      </c>
      <c r="AA314" s="352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51">
        <v>2396850</v>
      </c>
      <c r="AA315" s="352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51">
        <v>2365965</v>
      </c>
      <c r="AA316" s="352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51">
        <v>2371185</v>
      </c>
      <c r="AA317" s="352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51"/>
      <c r="AA318" s="352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51"/>
      <c r="AA319" s="352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51">
        <v>2382712.5</v>
      </c>
      <c r="AA320" s="352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51">
        <v>2391267.5</v>
      </c>
      <c r="AA321" s="352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51">
        <v>2405912.5</v>
      </c>
      <c r="AA322" s="352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51">
        <v>2416787.5</v>
      </c>
      <c r="AA323" s="352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51">
        <v>2406637.5</v>
      </c>
      <c r="AA324" s="352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51"/>
      <c r="AA325" s="352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51"/>
      <c r="AA326" s="352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51">
        <v>2389672.5</v>
      </c>
      <c r="AA327" s="352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51">
        <v>2376550</v>
      </c>
      <c r="AA328" s="352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53">
        <f>AVERAGE(Z298:AA328)</f>
        <v>2413676.9047619049</v>
      </c>
      <c r="AA329" s="354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51">
        <v>2385612.5</v>
      </c>
      <c r="AA331" s="352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51">
        <v>2391847.5</v>
      </c>
      <c r="AA332" s="352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51">
        <v>2361687.5</v>
      </c>
      <c r="AA333" s="352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51"/>
      <c r="AA334" s="352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51"/>
      <c r="AA335" s="352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51">
        <v>2427880</v>
      </c>
      <c r="AA336" s="352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51">
        <v>2434477.5</v>
      </c>
      <c r="AA337" s="352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51">
        <v>2434042.5</v>
      </c>
      <c r="AA338" s="352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51">
        <v>2487112.5</v>
      </c>
      <c r="AA339" s="352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51">
        <v>2529887.5</v>
      </c>
      <c r="AA340" s="352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51"/>
      <c r="AA341" s="352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65"/>
      <c r="AA342" s="366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51">
        <v>2551057.5</v>
      </c>
      <c r="AA343" s="352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51">
        <v>2564905</v>
      </c>
      <c r="AA344" s="352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51">
        <v>2568457.5</v>
      </c>
      <c r="AA345" s="352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51">
        <v>2570850</v>
      </c>
      <c r="AA346" s="352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51">
        <v>2549970</v>
      </c>
      <c r="AA347" s="352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51"/>
      <c r="AA348" s="352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51"/>
      <c r="AA349" s="352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51">
        <v>2539820</v>
      </c>
      <c r="AA350" s="352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51">
        <v>2523580</v>
      </c>
      <c r="AA351" s="352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51">
        <v>2527277.5</v>
      </c>
      <c r="AA352" s="352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51">
        <v>2523217.5</v>
      </c>
      <c r="AA353" s="352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51">
        <v>2545330</v>
      </c>
      <c r="AA354" s="352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51"/>
      <c r="AA355" s="352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51"/>
      <c r="AA356" s="352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51">
        <v>2540182.5</v>
      </c>
      <c r="AA357" s="352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51">
        <v>2532497.5</v>
      </c>
      <c r="AA358" s="352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51">
        <v>2541415</v>
      </c>
      <c r="AA359" s="352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51">
        <v>2542575</v>
      </c>
      <c r="AA360" s="352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53">
        <f>AVERAGE(Z331:AA360)</f>
        <v>2503349.2045454546</v>
      </c>
      <c r="AA361" s="354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51">
        <v>2614567.5</v>
      </c>
      <c r="AA363" s="352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51"/>
      <c r="AA364" s="352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51"/>
      <c r="AA365" s="352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51">
        <v>2587887.5</v>
      </c>
      <c r="AA366" s="352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51">
        <v>2576360</v>
      </c>
      <c r="AA367" s="352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51">
        <v>2572010</v>
      </c>
      <c r="AA368" s="352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51">
        <v>2584190</v>
      </c>
      <c r="AA369" s="352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51">
        <v>2595717.5</v>
      </c>
      <c r="AA370" s="352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51"/>
      <c r="AA371" s="352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1"/>
      <c r="AA372" s="352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51">
        <v>2604417.5</v>
      </c>
      <c r="AA373" s="352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51">
        <v>2590570</v>
      </c>
      <c r="AA374" s="352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51">
        <v>2644147.5</v>
      </c>
      <c r="AA375" s="352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51">
        <v>2621672.5</v>
      </c>
      <c r="AA376" s="352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51">
        <v>2586147.5</v>
      </c>
      <c r="AA377" s="352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51"/>
      <c r="AA378" s="352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51"/>
      <c r="AA379" s="352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51">
        <v>2599197.5</v>
      </c>
      <c r="AA380" s="352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51">
        <v>2596660</v>
      </c>
      <c r="AA381" s="352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51">
        <v>2630155</v>
      </c>
      <c r="AA382" s="352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51">
        <v>2635447.5</v>
      </c>
      <c r="AA383" s="352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51">
        <v>2611015</v>
      </c>
      <c r="AA384" s="352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51"/>
      <c r="AA385" s="352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51"/>
      <c r="AA386" s="352"/>
    </row>
    <row r="387" spans="1:27" s="261" customFormat="1" ht="24.95" customHeight="1" thickBot="1">
      <c r="A387" s="30" t="s">
        <v>50</v>
      </c>
      <c r="B387" s="154"/>
      <c r="C387" s="269"/>
      <c r="D387" s="400" t="s">
        <v>2355</v>
      </c>
      <c r="E387" s="401"/>
      <c r="F387" s="401"/>
      <c r="G387" s="401"/>
      <c r="H387" s="401"/>
      <c r="I387" s="402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1"/>
      <c r="AA387" s="352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51">
        <v>2611015</v>
      </c>
      <c r="AA388" s="352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51">
        <v>2606230</v>
      </c>
      <c r="AA389" s="352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51">
        <v>2614857.5</v>
      </c>
      <c r="AA390" s="352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51">
        <v>2629937.5</v>
      </c>
      <c r="AA391" s="352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51"/>
      <c r="AA392" s="352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55"/>
      <c r="AA393" s="356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57">
        <f>AVERAGE(Z363:AA393)</f>
        <v>2605610.125</v>
      </c>
      <c r="AA394" s="358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79"/>
      <c r="M396" s="379"/>
      <c r="N396" s="379"/>
      <c r="O396" s="379"/>
      <c r="P396" s="379"/>
      <c r="Q396" s="379"/>
      <c r="R396" s="379"/>
      <c r="S396" s="379"/>
      <c r="T396" s="380" t="s">
        <v>1627</v>
      </c>
      <c r="U396" s="380"/>
      <c r="V396" s="380"/>
      <c r="W396" s="380"/>
      <c r="X396" s="380"/>
      <c r="Y396" s="380"/>
      <c r="Z396" s="380"/>
      <c r="AA396" s="380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79"/>
      <c r="M397" s="379"/>
      <c r="N397" s="379"/>
      <c r="O397" s="379"/>
      <c r="P397" s="379"/>
      <c r="Q397" s="379"/>
      <c r="R397" s="379"/>
      <c r="S397" s="379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topLeftCell="Z1" zoomScale="130" zoomScaleNormal="130" workbookViewId="0">
      <pane ySplit="5" topLeftCell="A391" activePane="bottomLeft" state="frozen"/>
      <selection pane="bottomLeft" activeCell="AN396" sqref="AN396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</row>
    <row r="2" spans="1:260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</row>
    <row r="3" spans="1:260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2399</v>
      </c>
      <c r="W3" s="428"/>
      <c r="X3" s="430" t="s">
        <v>2424</v>
      </c>
      <c r="Y3" s="339"/>
      <c r="Z3" s="338" t="s">
        <v>21</v>
      </c>
      <c r="AA3" s="339"/>
      <c r="AB3" s="338" t="s">
        <v>23</v>
      </c>
      <c r="AC3" s="339"/>
      <c r="AD3" s="338" t="s">
        <v>2368</v>
      </c>
      <c r="AE3" s="448"/>
    </row>
    <row r="4" spans="1:260" ht="1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2400</v>
      </c>
      <c r="W4" s="429"/>
      <c r="X4" s="431" t="s">
        <v>2401</v>
      </c>
      <c r="Y4" s="337"/>
      <c r="Z4" s="336" t="s">
        <v>22</v>
      </c>
      <c r="AA4" s="337"/>
      <c r="AB4" s="336" t="s">
        <v>24</v>
      </c>
      <c r="AC4" s="337"/>
      <c r="AD4" s="336" t="s">
        <v>26</v>
      </c>
      <c r="AE4" s="449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32" t="s">
        <v>2402</v>
      </c>
      <c r="J7" s="433"/>
      <c r="K7" s="433"/>
      <c r="L7" s="433"/>
      <c r="M7" s="433"/>
      <c r="N7" s="43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397">
        <v>2627907.5</v>
      </c>
      <c r="AE8" s="403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397">
        <v>2672712.5</v>
      </c>
      <c r="AE9" s="403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397">
        <v>2693085</v>
      </c>
      <c r="AE10" s="403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32" t="s">
        <v>2415</v>
      </c>
      <c r="K11" s="433"/>
      <c r="L11" s="433"/>
      <c r="M11" s="43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397"/>
      <c r="AE11" s="403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397"/>
      <c r="AE13" s="403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397">
        <v>2685690</v>
      </c>
      <c r="AE14" s="403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397">
        <v>2724332.5</v>
      </c>
      <c r="AE15" s="403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397">
        <v>2724042.5</v>
      </c>
      <c r="AE16" s="403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397">
        <v>2714907.5</v>
      </c>
      <c r="AE17" s="403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397">
        <v>2729697.5</v>
      </c>
      <c r="AE18" s="403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397"/>
      <c r="AE19" s="403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397"/>
      <c r="AE20" s="403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397">
        <v>2765367.5</v>
      </c>
      <c r="AE21" s="403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397">
        <v>2779650</v>
      </c>
      <c r="AE22" s="403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397">
        <v>2775010</v>
      </c>
      <c r="AE23" s="403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397">
        <v>2785015</v>
      </c>
      <c r="AE24" s="403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397">
        <v>2781970</v>
      </c>
      <c r="AE25" s="403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397"/>
      <c r="AE26" s="403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397"/>
      <c r="AE27" s="403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397">
        <v>2791105</v>
      </c>
      <c r="AE28" s="403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397">
        <v>2776532.5</v>
      </c>
      <c r="AE29" s="403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397">
        <v>2785087.5</v>
      </c>
      <c r="AE30" s="403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397">
        <v>2799660</v>
      </c>
      <c r="AE31" s="403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397">
        <v>2802052.5</v>
      </c>
      <c r="AE32" s="403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397"/>
      <c r="AE33" s="403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397"/>
      <c r="AE34" s="403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397">
        <v>2788422.5</v>
      </c>
      <c r="AE35" s="403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397">
        <v>2789945</v>
      </c>
      <c r="AE36" s="403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44">
        <v>2789655</v>
      </c>
      <c r="AE37" s="445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46">
        <f>AVERAGE(AD7:AE37)</f>
        <v>2751516.5476190476</v>
      </c>
      <c r="AE38" s="447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397">
        <v>2792555</v>
      </c>
      <c r="AE40" s="403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397">
        <v>2786392.5</v>
      </c>
      <c r="AE41" s="403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397">
        <v>2719257.5</v>
      </c>
      <c r="AE44" s="403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397">
        <v>2716212.5</v>
      </c>
      <c r="AE45" s="403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397">
        <v>2712515</v>
      </c>
      <c r="AE46" s="403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397">
        <v>2434445</v>
      </c>
      <c r="AE47" s="403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397">
        <v>2442830</v>
      </c>
      <c r="AE48" s="403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397"/>
      <c r="AE49" s="403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397"/>
      <c r="AE50" s="403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397">
        <v>2424071</v>
      </c>
      <c r="AE51" s="403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397">
        <v>2409407</v>
      </c>
      <c r="AE52" s="403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397">
        <v>2410772</v>
      </c>
      <c r="AE53" s="403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397">
        <v>2387047</v>
      </c>
      <c r="AE54" s="403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13" t="s">
        <v>2421</v>
      </c>
      <c r="H55" s="414"/>
      <c r="I55" s="414"/>
      <c r="J55" s="414"/>
      <c r="K55" s="414"/>
      <c r="L55" s="414"/>
      <c r="M55" s="41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397">
        <v>2394470</v>
      </c>
      <c r="AE58" s="403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397">
        <v>2394262</v>
      </c>
      <c r="AE59" s="403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397">
        <v>2385600.4900000002</v>
      </c>
      <c r="AE60" s="403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397">
        <v>2372773</v>
      </c>
      <c r="AE61" s="403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397">
        <v>2369601</v>
      </c>
      <c r="AE62" s="403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397"/>
      <c r="AE63" s="403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397"/>
      <c r="AE64" s="403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397">
        <v>2354443</v>
      </c>
      <c r="AE65" s="403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397">
        <v>2362672</v>
      </c>
      <c r="AE66" s="403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397">
        <v>2375464</v>
      </c>
      <c r="AE67" s="403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397"/>
      <c r="AE68" s="403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53">
        <f>AVERAGE(AD40:AE68)</f>
        <v>2486567.8942105263</v>
      </c>
      <c r="AE69" s="416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397">
        <v>2388655.1</v>
      </c>
      <c r="AE71" s="403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397">
        <v>2387278.66</v>
      </c>
      <c r="AE72" s="403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51"/>
      <c r="AE73" s="419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51"/>
      <c r="AE74" s="41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397">
        <v>2412137</v>
      </c>
      <c r="AE75" s="403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397">
        <v>2401048</v>
      </c>
      <c r="AE76" s="403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397">
        <v>2357771</v>
      </c>
      <c r="AE77" s="403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397">
        <v>2357836</v>
      </c>
      <c r="AE78" s="403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397">
        <v>2380157</v>
      </c>
      <c r="AE79" s="403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397"/>
      <c r="AE80" s="403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397"/>
      <c r="AE81" s="403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397">
        <v>2429011</v>
      </c>
      <c r="AE82" s="403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397">
        <v>2488057</v>
      </c>
      <c r="AE83" s="403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397">
        <v>2473487.77</v>
      </c>
      <c r="AE84" s="403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397">
        <v>2494261.38</v>
      </c>
      <c r="AE85" s="403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397">
        <v>2494850.9300000002</v>
      </c>
      <c r="AE86" s="403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397"/>
      <c r="AE87" s="403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397"/>
      <c r="AE88" s="403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397">
        <v>2587559.13</v>
      </c>
      <c r="AE89" s="403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397">
        <v>2572325.86</v>
      </c>
      <c r="AE90" s="403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399" t="s">
        <v>2422</v>
      </c>
      <c r="J91" s="417"/>
      <c r="K91" s="417"/>
      <c r="L91" s="417"/>
      <c r="M91" s="417"/>
      <c r="N91" s="418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397"/>
      <c r="AE91" s="403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397">
        <v>2561375.44</v>
      </c>
      <c r="AE92" s="403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397">
        <v>2591554.29</v>
      </c>
      <c r="AE93" s="403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397"/>
      <c r="AE94" s="403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397"/>
      <c r="AE95" s="403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397">
        <v>2571529.61</v>
      </c>
      <c r="AE96" s="403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13" t="s">
        <v>2423</v>
      </c>
      <c r="H97" s="414"/>
      <c r="I97" s="414"/>
      <c r="J97" s="414"/>
      <c r="K97" s="414"/>
      <c r="L97" s="414"/>
      <c r="M97" s="415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397"/>
      <c r="AE97" s="403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397">
        <v>2566761.9900000002</v>
      </c>
      <c r="AE98" s="403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397">
        <v>2554167.98</v>
      </c>
      <c r="AE99" s="403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397">
        <v>2575195.61</v>
      </c>
      <c r="AE100" s="403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397"/>
      <c r="AE101" s="403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53">
        <f>AVERAGE(AD71:AE101)</f>
        <v>2482251.0374999996</v>
      </c>
      <c r="AE102" s="416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51"/>
      <c r="AE104" s="419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397">
        <v>2561520</v>
      </c>
      <c r="AE105" s="403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397">
        <v>2580317.09</v>
      </c>
      <c r="AE106" s="403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397">
        <v>2626923</v>
      </c>
      <c r="AE107" s="403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397">
        <v>2627438.58</v>
      </c>
      <c r="AE108" s="403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397">
        <v>2611340.94</v>
      </c>
      <c r="AE109" s="403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397"/>
      <c r="AE110" s="403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397"/>
      <c r="AE111" s="403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397">
        <v>2611340.94</v>
      </c>
      <c r="AE112" s="403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397">
        <v>2587923.13</v>
      </c>
      <c r="AE113" s="403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397">
        <v>2604841.33</v>
      </c>
      <c r="AE114" s="403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397">
        <v>2619986.0699999998</v>
      </c>
      <c r="AE115" s="403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13" t="s">
        <v>2423</v>
      </c>
      <c r="J116" s="414"/>
      <c r="K116" s="414"/>
      <c r="L116" s="414"/>
      <c r="M116" s="414"/>
      <c r="N116" s="414"/>
      <c r="O116" s="415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397"/>
      <c r="AE116" s="403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397"/>
      <c r="AE117" s="403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397"/>
      <c r="AE118" s="403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397">
        <v>2607202</v>
      </c>
      <c r="AE119" s="403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397">
        <v>2594116.0699999998</v>
      </c>
      <c r="AE120" s="403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397">
        <v>2607382.7000000002</v>
      </c>
      <c r="AE121" s="403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397">
        <v>2591243.46</v>
      </c>
      <c r="AE122" s="403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397"/>
      <c r="AE123" s="403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397"/>
      <c r="AE124" s="403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397"/>
      <c r="AE125" s="403"/>
    </row>
    <row r="126" spans="1:31" ht="24.95" customHeight="1">
      <c r="A126" s="30" t="s">
        <v>48</v>
      </c>
      <c r="B126" s="274"/>
      <c r="C126" s="274"/>
      <c r="D126" s="274"/>
      <c r="E126" s="274"/>
      <c r="F126" s="450" t="s">
        <v>837</v>
      </c>
      <c r="G126" s="451"/>
      <c r="H126" s="451"/>
      <c r="I126" s="451"/>
      <c r="J126" s="451"/>
      <c r="K126" s="451"/>
      <c r="L126" s="451"/>
      <c r="M126" s="451"/>
      <c r="N126" s="452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397"/>
      <c r="AE126" s="403"/>
    </row>
    <row r="127" spans="1:31" ht="24.95" customHeight="1">
      <c r="A127" s="30" t="s">
        <v>49</v>
      </c>
      <c r="B127" s="274"/>
      <c r="C127" s="274"/>
      <c r="D127" s="274"/>
      <c r="E127" s="274"/>
      <c r="F127" s="453"/>
      <c r="G127" s="454"/>
      <c r="H127" s="454"/>
      <c r="I127" s="454"/>
      <c r="J127" s="454"/>
      <c r="K127" s="454"/>
      <c r="L127" s="454"/>
      <c r="M127" s="454"/>
      <c r="N127" s="455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397"/>
      <c r="AE127" s="403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397">
        <v>2598190.0099999998</v>
      </c>
      <c r="AE128" s="403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397">
        <v>2587286.2599999998</v>
      </c>
      <c r="AE129" s="403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397">
        <v>2585192.61</v>
      </c>
      <c r="AE130" s="403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397"/>
      <c r="AE131" s="403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397"/>
      <c r="AE132" s="403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397">
        <v>2587534.9500000002</v>
      </c>
      <c r="AE133" s="403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53">
        <f>AVERAGE(AD104:AE133)</f>
        <v>2599398.7729411758</v>
      </c>
      <c r="AE134" s="416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1"/>
      <c r="AE136" s="41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397">
        <v>2622239.23</v>
      </c>
      <c r="AE137" s="403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397">
        <v>2651646.5299999998</v>
      </c>
      <c r="AE138" s="403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397">
        <v>2667361.71</v>
      </c>
      <c r="AE139" s="403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397"/>
      <c r="AE140" s="403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397"/>
      <c r="AE141" s="403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397">
        <v>2622269</v>
      </c>
      <c r="AE142" s="403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397">
        <v>2628470</v>
      </c>
      <c r="AE143" s="403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397">
        <v>2645084</v>
      </c>
      <c r="AE144" s="403"/>
    </row>
    <row r="145" spans="1:31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397">
        <v>2639026</v>
      </c>
      <c r="AE145" s="403"/>
    </row>
    <row r="146" spans="1:31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397">
        <v>2621079.63</v>
      </c>
      <c r="AE146" s="403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397"/>
      <c r="AE147" s="403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397"/>
      <c r="AE148" s="403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397">
        <v>2615158</v>
      </c>
      <c r="AE149" s="403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397">
        <v>2627696.89</v>
      </c>
      <c r="AE150" s="403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42">
        <v>2586059580</v>
      </c>
      <c r="AE151" s="443"/>
    </row>
    <row r="152" spans="1:31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397">
        <v>2577195.14</v>
      </c>
      <c r="AE152" s="403"/>
    </row>
    <row r="153" spans="1:31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397">
        <v>2546448.84</v>
      </c>
      <c r="AE153" s="403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397"/>
      <c r="AE154" s="403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397"/>
      <c r="AE155" s="403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397">
        <v>2572771.63</v>
      </c>
      <c r="AE156" s="403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397">
        <v>2561179.92</v>
      </c>
      <c r="AE157" s="403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397">
        <v>2568432.75</v>
      </c>
      <c r="AE158" s="403"/>
    </row>
    <row r="159" spans="1:31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397">
        <v>2545027.81</v>
      </c>
      <c r="AE159" s="403"/>
    </row>
    <row r="160" spans="1:31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397">
        <v>2523363.1800000002</v>
      </c>
      <c r="AE160" s="403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397"/>
      <c r="AE161" s="403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397"/>
      <c r="AE162" s="403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397">
        <v>2530950.5</v>
      </c>
      <c r="AE163" s="403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397">
        <v>2526355</v>
      </c>
      <c r="AE164" s="403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397">
        <v>2547870.65</v>
      </c>
      <c r="AE165" s="403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397">
        <v>2551957.0699999998</v>
      </c>
      <c r="AE166" s="403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53">
        <f>AVERAGE(AD136:AE166)</f>
        <v>120020507.4309091</v>
      </c>
      <c r="AE167" s="416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397">
        <v>2571939.5</v>
      </c>
      <c r="AE169" s="403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397"/>
      <c r="AE170" s="403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397"/>
      <c r="AE171" s="403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397">
        <v>2532930.0099999998</v>
      </c>
      <c r="AE172" s="403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397">
        <v>2551207.1</v>
      </c>
      <c r="AE173" s="403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397">
        <v>2553151.12</v>
      </c>
      <c r="AE174" s="403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397">
        <v>2522459.0299999998</v>
      </c>
      <c r="AE175" s="403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397" t="s">
        <v>2425</v>
      </c>
      <c r="AE176" s="403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397"/>
      <c r="AE177" s="403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397"/>
      <c r="AE178" s="403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397">
        <v>2549794.2599999998</v>
      </c>
      <c r="AE179" s="403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397">
        <v>2545898.29</v>
      </c>
      <c r="AE180" s="403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397">
        <v>2527201.9500000002</v>
      </c>
      <c r="AE181" s="403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397">
        <v>2526872.4</v>
      </c>
      <c r="AE182" s="403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397">
        <v>2545933.2599999998</v>
      </c>
      <c r="AE183" s="403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397"/>
      <c r="AE184" s="403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397"/>
      <c r="AE185" s="403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397">
        <v>2545838.75</v>
      </c>
      <c r="AE186" s="403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397">
        <v>2535624</v>
      </c>
      <c r="AE187" s="403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397">
        <v>2517652.67</v>
      </c>
      <c r="AE188" s="403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397">
        <v>2512824.4700000002</v>
      </c>
      <c r="AE189" s="403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397">
        <v>2488445.7000000002</v>
      </c>
      <c r="AE190" s="403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397"/>
      <c r="AE191" s="403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397"/>
      <c r="AE192" s="403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397">
        <v>2498425.41</v>
      </c>
      <c r="AE193" s="403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397">
        <v>2500623.58</v>
      </c>
      <c r="AE194" s="403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397">
        <v>2488339.75</v>
      </c>
      <c r="AE195" s="403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04" t="s">
        <v>2426</v>
      </c>
      <c r="H196" s="405"/>
      <c r="I196" s="405"/>
      <c r="J196" s="405"/>
      <c r="K196" s="405"/>
      <c r="L196" s="405"/>
      <c r="M196" s="405"/>
      <c r="N196" s="405"/>
      <c r="O196" s="406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397"/>
      <c r="AE196" s="403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07"/>
      <c r="H197" s="408"/>
      <c r="I197" s="408"/>
      <c r="J197" s="408"/>
      <c r="K197" s="408"/>
      <c r="L197" s="408"/>
      <c r="M197" s="408"/>
      <c r="N197" s="408"/>
      <c r="O197" s="409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397"/>
      <c r="AE197" s="403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07"/>
      <c r="H198" s="408"/>
      <c r="I198" s="408"/>
      <c r="J198" s="408"/>
      <c r="K198" s="408"/>
      <c r="L198" s="408"/>
      <c r="M198" s="408"/>
      <c r="N198" s="408"/>
      <c r="O198" s="409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397"/>
      <c r="AE198" s="403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10"/>
      <c r="H199" s="411"/>
      <c r="I199" s="411"/>
      <c r="J199" s="411"/>
      <c r="K199" s="411"/>
      <c r="L199" s="411"/>
      <c r="M199" s="411"/>
      <c r="N199" s="411"/>
      <c r="O199" s="412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397"/>
      <c r="AE199" s="403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53">
        <f>AVERAGE(AD169:AE199)</f>
        <v>2528620.0694444445</v>
      </c>
      <c r="AE200" s="416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04" t="s">
        <v>2426</v>
      </c>
      <c r="I202" s="405"/>
      <c r="J202" s="405"/>
      <c r="K202" s="405"/>
      <c r="L202" s="405"/>
      <c r="M202" s="405"/>
      <c r="N202" s="405"/>
      <c r="O202" s="405"/>
      <c r="P202" s="406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397"/>
      <c r="AE202" s="403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10"/>
      <c r="I203" s="411"/>
      <c r="J203" s="411"/>
      <c r="K203" s="411"/>
      <c r="L203" s="411"/>
      <c r="M203" s="411"/>
      <c r="N203" s="411"/>
      <c r="O203" s="411"/>
      <c r="P203" s="412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397"/>
      <c r="AE203" s="403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397">
        <v>2498770.9500000002</v>
      </c>
      <c r="AE204" s="403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397">
        <v>2503410</v>
      </c>
      <c r="AE205" s="403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397">
        <v>2493500.88</v>
      </c>
      <c r="AE206" s="403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397">
        <v>2484758.64</v>
      </c>
      <c r="AE207" s="403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397"/>
      <c r="AE208" s="403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397"/>
      <c r="AE209" s="403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397">
        <v>2504817.25</v>
      </c>
      <c r="AE210" s="403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397">
        <v>2503476.69</v>
      </c>
      <c r="AE211" s="403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397">
        <v>2512575</v>
      </c>
      <c r="AE212" s="403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397">
        <v>2545135.4500000002</v>
      </c>
      <c r="AE213" s="403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397">
        <v>2549209.65</v>
      </c>
      <c r="AE214" s="403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397"/>
      <c r="AE215" s="403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397"/>
      <c r="AE216" s="403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397">
        <v>2542433.27</v>
      </c>
      <c r="AE217" s="403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397">
        <v>2542129.79</v>
      </c>
      <c r="AE218" s="403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397">
        <v>2572992.5</v>
      </c>
      <c r="AE219" s="403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3" t="s">
        <v>2427</v>
      </c>
      <c r="J220" s="414"/>
      <c r="K220" s="414"/>
      <c r="L220" s="414"/>
      <c r="M220" s="414"/>
      <c r="N220" s="415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397"/>
      <c r="AE220" s="403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14655.61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397">
        <v>2561467.87</v>
      </c>
      <c r="AE221" s="403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397"/>
      <c r="AE222" s="403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397"/>
      <c r="AE223" s="403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397">
        <v>2551545.4900000002</v>
      </c>
      <c r="AE224" s="403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397">
        <v>2541828.12</v>
      </c>
      <c r="AE225" s="403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397">
        <v>2554893.38</v>
      </c>
      <c r="AE226" s="403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397">
        <v>2564596.84</v>
      </c>
      <c r="AE227" s="403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397">
        <v>2529382.44</v>
      </c>
      <c r="AE228" s="403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397"/>
      <c r="AE229" s="403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397"/>
      <c r="AE230" s="403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13" t="s">
        <v>2428</v>
      </c>
      <c r="J231" s="414"/>
      <c r="K231" s="414"/>
      <c r="L231" s="414"/>
      <c r="M231" s="414"/>
      <c r="N231" s="414"/>
      <c r="O231" s="414"/>
      <c r="P231" s="414"/>
      <c r="Q231" s="415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397"/>
      <c r="AE231" s="403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397">
        <v>2555741.2400000002</v>
      </c>
      <c r="AE232" s="403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2131.4626315789474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53">
        <f>AVERAGE(AD202:AE232)</f>
        <v>2532245.5499999998</v>
      </c>
      <c r="AE233" s="416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397">
        <v>2528143.41</v>
      </c>
      <c r="AE235" s="403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397">
        <v>2516884.37</v>
      </c>
      <c r="AE236" s="403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397">
        <v>2514840.9</v>
      </c>
      <c r="AE237" s="403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397"/>
      <c r="AE238" s="403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397"/>
      <c r="AE239" s="403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397">
        <v>2527360.29</v>
      </c>
      <c r="AE240" s="403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397">
        <v>2518279.27</v>
      </c>
      <c r="AE241" s="403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397">
        <v>2503000.5</v>
      </c>
      <c r="AE242" s="403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397">
        <v>2489865.2999999998</v>
      </c>
      <c r="AE243" s="403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397">
        <v>2486535.2200000002</v>
      </c>
      <c r="AE244" s="403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397"/>
      <c r="AE245" s="403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397"/>
      <c r="AE246" s="403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397">
        <v>2488228.4700000002</v>
      </c>
      <c r="AE247" s="403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397">
        <v>2481280.62</v>
      </c>
      <c r="AE248" s="403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397">
        <v>2473039.27</v>
      </c>
      <c r="AE249" s="403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397">
        <v>2460305.64</v>
      </c>
      <c r="AE250" s="403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397">
        <v>2456834.64</v>
      </c>
      <c r="AE251" s="403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397"/>
      <c r="AE252" s="403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397"/>
      <c r="AE253" s="403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397">
        <v>2457901.42</v>
      </c>
      <c r="AE254" s="403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397">
        <v>2465378.37</v>
      </c>
      <c r="AE255" s="403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397">
        <v>2467711.87</v>
      </c>
      <c r="AE256" s="403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397">
        <v>2491859.37</v>
      </c>
      <c r="AE257" s="403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397">
        <v>2493627.89</v>
      </c>
      <c r="AE258" s="403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397"/>
      <c r="AE259" s="403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397"/>
      <c r="AE260" s="403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397">
        <v>2490259.98</v>
      </c>
      <c r="AE261" s="403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397">
        <v>2497048.2999999998</v>
      </c>
      <c r="AE262" s="403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397" t="s">
        <v>2429</v>
      </c>
      <c r="AE263" s="403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397">
        <v>2525874.2599999998</v>
      </c>
      <c r="AE264" s="403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397">
        <v>2522625.04</v>
      </c>
      <c r="AE265" s="403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53">
        <f>AVERAGE(AD235:AE265)</f>
        <v>2493494.7454545447</v>
      </c>
      <c r="AE266" s="416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397"/>
      <c r="AE268" s="403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397"/>
      <c r="AE269" s="403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397">
        <v>2523683.5</v>
      </c>
      <c r="AE270" s="403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397">
        <v>2520477.1800000002</v>
      </c>
      <c r="AE271" s="403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397">
        <v>2504468.0699999998</v>
      </c>
      <c r="AE272" s="403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59" t="s">
        <v>2430</v>
      </c>
      <c r="I273" s="460"/>
      <c r="J273" s="460"/>
      <c r="K273" s="460"/>
      <c r="L273" s="460"/>
      <c r="M273" s="460"/>
      <c r="N273" s="46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397"/>
      <c r="AE273" s="403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62"/>
      <c r="I274" s="463"/>
      <c r="J274" s="463"/>
      <c r="K274" s="463"/>
      <c r="L274" s="463"/>
      <c r="M274" s="463"/>
      <c r="N274" s="46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397"/>
      <c r="AE274" s="403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62"/>
      <c r="I275" s="463"/>
      <c r="J275" s="463"/>
      <c r="K275" s="463"/>
      <c r="L275" s="463"/>
      <c r="M275" s="463"/>
      <c r="N275" s="46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397"/>
      <c r="AE275" s="403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65"/>
      <c r="I276" s="466"/>
      <c r="J276" s="466"/>
      <c r="K276" s="466"/>
      <c r="L276" s="466"/>
      <c r="M276" s="466"/>
      <c r="N276" s="46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397"/>
      <c r="AE276" s="403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397">
        <v>2496396.63</v>
      </c>
      <c r="AE277" s="403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397">
        <v>2499961.36</v>
      </c>
      <c r="AE278" s="403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397">
        <v>2487977.1800000002</v>
      </c>
      <c r="AE279" s="403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397">
        <v>2479175.0099999998</v>
      </c>
      <c r="AE280" s="403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397">
        <v>2484340.69</v>
      </c>
      <c r="AE281" s="403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397"/>
      <c r="AE282" s="403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397"/>
      <c r="AE283" s="403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397">
        <v>2501310.5</v>
      </c>
      <c r="AE284" s="403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397">
        <v>2514389.02</v>
      </c>
      <c r="AE285" s="403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397">
        <v>2511853.37</v>
      </c>
      <c r="AE286" s="403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397">
        <v>2510639.56</v>
      </c>
      <c r="AE287" s="403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397">
        <v>2496748.67</v>
      </c>
      <c r="AE288" s="403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397"/>
      <c r="AE289" s="403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397"/>
      <c r="AE290" s="403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40">
        <v>2503296250</v>
      </c>
      <c r="AE291" s="441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40">
        <v>2491332610</v>
      </c>
      <c r="AE292" s="441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40">
        <v>2470631930</v>
      </c>
      <c r="AE293" s="441"/>
    </row>
    <row r="294" spans="1:31" s="295" customFormat="1" ht="31.5" customHeight="1">
      <c r="A294" s="294" t="s">
        <v>52</v>
      </c>
      <c r="B294" s="437" t="s">
        <v>2431</v>
      </c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  <c r="AA294" s="438"/>
      <c r="AB294" s="438"/>
      <c r="AC294" s="438"/>
      <c r="AD294" s="438"/>
      <c r="AE294" s="439"/>
    </row>
    <row r="295" spans="1:31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40">
        <v>2424845670</v>
      </c>
      <c r="AE295" s="441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397"/>
      <c r="AE296" s="403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397"/>
      <c r="AE297" s="403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53">
        <f>AVERAGE(AD267:AE297)</f>
        <v>583684581.22000003</v>
      </c>
      <c r="AE298" s="416" t="e">
        <f>AVERAGE(AE267:AE297)</f>
        <v>#DIV/0!</v>
      </c>
    </row>
    <row r="299" spans="1:31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51">
        <v>2403500.58</v>
      </c>
      <c r="AE300" s="419"/>
    </row>
    <row r="301" spans="1:31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51">
        <v>2376954.58</v>
      </c>
      <c r="AE301" s="419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51">
        <v>2368319.7200000002</v>
      </c>
      <c r="AE303" s="419"/>
    </row>
    <row r="304" spans="1:31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51">
        <v>2366986.96</v>
      </c>
      <c r="AE304" s="419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1"/>
      <c r="AE305" s="419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1"/>
      <c r="AE306" s="419"/>
    </row>
    <row r="307" spans="1:31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51">
        <v>2383189.64</v>
      </c>
      <c r="AE307" s="419"/>
    </row>
    <row r="308" spans="1:31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35">
        <v>2420162550</v>
      </c>
      <c r="AE308" s="436"/>
    </row>
    <row r="309" spans="1:31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51">
        <v>2419121.25</v>
      </c>
      <c r="AE309" s="419"/>
    </row>
    <row r="310" spans="1:31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51">
        <v>2436975.84</v>
      </c>
      <c r="AE310" s="419"/>
    </row>
    <row r="311" spans="1:31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51">
        <v>2429243.7000000002</v>
      </c>
      <c r="AE311" s="419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1"/>
      <c r="AE312" s="419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1"/>
      <c r="AE313" s="419"/>
    </row>
    <row r="314" spans="1:31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51">
        <v>2511206.75</v>
      </c>
      <c r="AE314" s="419"/>
    </row>
    <row r="315" spans="1:31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51">
        <v>2495270.31</v>
      </c>
      <c r="AE315" s="419"/>
    </row>
    <row r="316" spans="1:31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51">
        <v>2499995.16</v>
      </c>
      <c r="AE316" s="419"/>
    </row>
    <row r="317" spans="1:31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51">
        <v>2533565.3199999998</v>
      </c>
      <c r="AE317" s="419"/>
    </row>
    <row r="318" spans="1:31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51">
        <v>2565814.5499999998</v>
      </c>
      <c r="AE318" s="419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1"/>
      <c r="AE319" s="419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1"/>
      <c r="AE320" s="419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51">
        <v>2576340.65</v>
      </c>
      <c r="AE321" s="419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51">
        <v>2565350.58</v>
      </c>
      <c r="AE322" s="419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51">
        <v>2564393</v>
      </c>
      <c r="AE323" s="419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51">
        <v>2574424.71</v>
      </c>
      <c r="AE324" s="419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51">
        <v>2580263.0099999998</v>
      </c>
      <c r="AE325" s="419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1"/>
      <c r="AE326" s="419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1"/>
      <c r="AE327" s="419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51">
        <v>2610768.81</v>
      </c>
      <c r="AE328" s="419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51">
        <v>2595562.4500000002</v>
      </c>
      <c r="AE329" s="419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51">
        <v>2578296.63</v>
      </c>
      <c r="AE330" s="41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53">
        <f>AVERAGE(AD300:AE330)</f>
        <v>112390822.46363638</v>
      </c>
      <c r="AE331" s="416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51">
        <v>2577757</v>
      </c>
      <c r="AE333" s="419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51">
        <v>2581159.1</v>
      </c>
      <c r="AE334" s="419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1"/>
      <c r="AE335" s="419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1"/>
      <c r="AE336" s="419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51">
        <v>2590625.5699999998</v>
      </c>
      <c r="AE337" s="419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51">
        <v>2570988.29</v>
      </c>
      <c r="AE338" s="419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51">
        <v>2559758.5</v>
      </c>
      <c r="AE339" s="419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51">
        <v>2535260</v>
      </c>
      <c r="AE340" s="419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51">
        <v>2545647</v>
      </c>
      <c r="AE341" s="419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1"/>
      <c r="AE342" s="419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1"/>
      <c r="AE343" s="419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65">
        <v>2518490</v>
      </c>
      <c r="AE344" s="422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51">
        <v>2530320</v>
      </c>
      <c r="AE345" s="419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51">
        <v>2552457.7000000002</v>
      </c>
      <c r="AE346" s="419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51">
        <v>2547735.58</v>
      </c>
      <c r="AE347" s="419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51">
        <v>2575106.56</v>
      </c>
      <c r="AE348" s="419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1"/>
      <c r="AE349" s="419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1"/>
      <c r="AE350" s="419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51">
        <v>2574991.77</v>
      </c>
      <c r="AE351" s="419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51">
        <v>2571318.1</v>
      </c>
      <c r="AE352" s="419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51">
        <v>2598596.91</v>
      </c>
      <c r="AE353" s="419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51">
        <v>2587390</v>
      </c>
      <c r="AE354" s="419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51">
        <v>2589327</v>
      </c>
      <c r="AE355" s="419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1"/>
      <c r="AE356" s="419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1"/>
      <c r="AE357" s="419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51">
        <v>2602579.59</v>
      </c>
      <c r="AE358" s="419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51">
        <v>2618716.1</v>
      </c>
      <c r="AE359" s="419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51">
        <v>2653690</v>
      </c>
      <c r="AE360" s="419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51" t="s">
        <v>2433</v>
      </c>
      <c r="AE361" s="419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35">
        <v>2646480850</v>
      </c>
      <c r="AE362" s="436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128474417.37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20"/>
      <c r="AE365" s="42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1"/>
      <c r="AE366" s="352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51">
        <v>2693068.43</v>
      </c>
      <c r="AE367" s="352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51">
        <v>2639496.6</v>
      </c>
      <c r="AE368" s="352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51">
        <v>2626228.54</v>
      </c>
      <c r="AE369" s="352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51">
        <v>2633050.0299999998</v>
      </c>
      <c r="AE370" s="352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51">
        <v>2636838.75</v>
      </c>
      <c r="AE371" s="352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1"/>
      <c r="AE372" s="352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1"/>
      <c r="AE373" s="352"/>
    </row>
    <row r="374" spans="1:32" s="261" customFormat="1" ht="28.5" customHeight="1">
      <c r="A374" s="45" t="s">
        <v>35</v>
      </c>
      <c r="B374" s="456" t="s">
        <v>2434</v>
      </c>
      <c r="C374" s="457"/>
      <c r="D374" s="457"/>
      <c r="E374" s="457"/>
      <c r="F374" s="457"/>
      <c r="G374" s="457"/>
      <c r="H374" s="457"/>
      <c r="I374" s="457"/>
      <c r="J374" s="457"/>
      <c r="K374" s="457"/>
      <c r="L374" s="457"/>
      <c r="M374" s="457"/>
      <c r="N374" s="457"/>
      <c r="O374" s="457"/>
      <c r="P374" s="457"/>
      <c r="Q374" s="457"/>
      <c r="R374" s="457"/>
      <c r="S374" s="457"/>
      <c r="T374" s="457"/>
      <c r="U374" s="457"/>
      <c r="V374" s="457"/>
      <c r="W374" s="457"/>
      <c r="X374" s="457"/>
      <c r="Y374" s="457"/>
      <c r="Z374" s="457"/>
      <c r="AA374" s="457"/>
      <c r="AB374" s="457"/>
      <c r="AC374" s="458"/>
      <c r="AD374" s="351"/>
      <c r="AE374" s="352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51">
        <v>2576674.1</v>
      </c>
      <c r="AE375" s="352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51">
        <v>2574250.25</v>
      </c>
      <c r="AE376" s="352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51">
        <v>2634307</v>
      </c>
      <c r="AE377" s="352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51">
        <v>2646186.4</v>
      </c>
      <c r="AE378" s="352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1"/>
      <c r="AE379" s="352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1"/>
      <c r="AE380" s="352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51">
        <v>2624180</v>
      </c>
      <c r="AE381" s="352"/>
    </row>
    <row r="382" spans="1:32" s="261" customFormat="1" ht="24.95" customHeight="1">
      <c r="A382" s="45" t="s">
        <v>43</v>
      </c>
      <c r="B382" s="426" t="s">
        <v>2436</v>
      </c>
      <c r="C382" s="427"/>
      <c r="D382" s="427"/>
      <c r="E382" s="427"/>
      <c r="F382" s="427"/>
      <c r="G382" s="427"/>
      <c r="H382" s="427"/>
      <c r="I382" s="427"/>
      <c r="J382" s="427"/>
      <c r="K382" s="427"/>
      <c r="L382" s="427"/>
      <c r="M382" s="427"/>
      <c r="N382" s="427"/>
      <c r="O382" s="427"/>
      <c r="P382" s="427"/>
      <c r="Q382" s="427"/>
      <c r="R382" s="427"/>
      <c r="S382" s="427"/>
      <c r="T382" s="427"/>
      <c r="U382" s="427"/>
      <c r="V382" s="427"/>
      <c r="W382" s="427"/>
      <c r="X382" s="427"/>
      <c r="Y382" s="427"/>
      <c r="Z382" s="427"/>
      <c r="AA382" s="427"/>
      <c r="AB382" s="427"/>
      <c r="AC382" s="427"/>
      <c r="AD382" s="427"/>
      <c r="AE382" s="427"/>
      <c r="AF382" s="427"/>
    </row>
    <row r="383" spans="1:32" s="261" customFormat="1" ht="24.95" customHeight="1">
      <c r="A383" s="30" t="s">
        <v>44</v>
      </c>
      <c r="B383" s="426"/>
      <c r="C383" s="427"/>
      <c r="D383" s="427"/>
      <c r="E383" s="427"/>
      <c r="F383" s="427"/>
      <c r="G383" s="427"/>
      <c r="H383" s="427"/>
      <c r="I383" s="427"/>
      <c r="J383" s="427"/>
      <c r="K383" s="427"/>
      <c r="L383" s="427"/>
      <c r="M383" s="427"/>
      <c r="N383" s="427"/>
      <c r="O383" s="427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 s="427"/>
      <c r="AA383" s="427"/>
      <c r="AB383" s="427"/>
      <c r="AC383" s="427"/>
      <c r="AD383" s="427"/>
      <c r="AE383" s="427"/>
      <c r="AF383" s="427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51">
        <v>2637947</v>
      </c>
      <c r="AE384" s="352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51">
        <v>2659142.33</v>
      </c>
      <c r="AE385" s="352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1"/>
      <c r="AE386" s="352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1"/>
      <c r="AE387" s="352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51">
        <v>2668867.63</v>
      </c>
      <c r="AE388" s="352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51">
        <v>2668867.63</v>
      </c>
      <c r="AE389" s="352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51">
        <v>2686586.5</v>
      </c>
      <c r="AE390" s="352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51">
        <v>2700306.57</v>
      </c>
      <c r="AE391" s="352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51">
        <v>2684318.13</v>
      </c>
      <c r="AE392" s="352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1"/>
      <c r="AE393" s="352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1"/>
      <c r="AE394" s="352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24">
        <v>2681367</v>
      </c>
      <c r="AE395" s="425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57">
        <f>AVERAGE(AD365:AE395)</f>
        <v>2648426.8272222225</v>
      </c>
      <c r="AE396" s="35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79"/>
      <c r="M398" s="379"/>
      <c r="N398" s="379"/>
      <c r="O398" s="379"/>
      <c r="P398" s="379"/>
      <c r="Q398" s="379"/>
      <c r="R398" s="379"/>
      <c r="S398" s="379"/>
      <c r="T398" s="272"/>
      <c r="U398" s="272"/>
      <c r="V398" s="272"/>
      <c r="W398" s="272"/>
      <c r="X398" s="272"/>
      <c r="Y398" s="261"/>
      <c r="Z398" s="267"/>
      <c r="AA398" s="423" t="s">
        <v>2418</v>
      </c>
      <c r="AB398" s="423"/>
      <c r="AC398" s="423"/>
      <c r="AD398" s="423"/>
      <c r="AE398" s="42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79"/>
      <c r="M399" s="379"/>
      <c r="N399" s="379"/>
      <c r="O399" s="379"/>
      <c r="P399" s="379"/>
      <c r="Q399" s="379"/>
      <c r="R399" s="379"/>
      <c r="S399" s="379"/>
      <c r="Y399" s="423" t="s">
        <v>2419</v>
      </c>
      <c r="Z399" s="423"/>
      <c r="AA399" s="423"/>
      <c r="AB399" s="423"/>
      <c r="AC399" s="423"/>
      <c r="AD399" s="423"/>
      <c r="AE399" s="42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8"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0:AE19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232:AE232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tabSelected="1" topLeftCell="O1" zoomScaleNormal="100" workbookViewId="0">
      <pane ySplit="5" topLeftCell="A107" activePane="bottomLeft" state="frozen"/>
      <selection pane="bottomLeft" activeCell="AF118" sqref="AF118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6.37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2.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.75" style="257" bestFit="1" customWidth="1"/>
    <col min="20" max="20" width="11.75" style="257" customWidth="1"/>
    <col min="21" max="21" width="12.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</row>
    <row r="2" spans="1:260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</row>
    <row r="3" spans="1:260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2399</v>
      </c>
      <c r="W3" s="428"/>
      <c r="X3" s="430" t="s">
        <v>2424</v>
      </c>
      <c r="Y3" s="339"/>
      <c r="Z3" s="338" t="s">
        <v>21</v>
      </c>
      <c r="AA3" s="339"/>
      <c r="AB3" s="338" t="s">
        <v>23</v>
      </c>
      <c r="AC3" s="339"/>
      <c r="AD3" s="338" t="s">
        <v>2368</v>
      </c>
      <c r="AE3" s="448"/>
    </row>
    <row r="4" spans="1:260" ht="1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2400</v>
      </c>
      <c r="W4" s="429"/>
      <c r="X4" s="431" t="s">
        <v>2401</v>
      </c>
      <c r="Y4" s="337"/>
      <c r="Z4" s="336" t="s">
        <v>22</v>
      </c>
      <c r="AA4" s="337"/>
      <c r="AB4" s="336" t="s">
        <v>24</v>
      </c>
      <c r="AC4" s="337"/>
      <c r="AD4" s="336" t="s">
        <v>26</v>
      </c>
      <c r="AE4" s="449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32" t="s">
        <v>2402</v>
      </c>
      <c r="J7" s="433"/>
      <c r="K7" s="433"/>
      <c r="L7" s="433"/>
      <c r="M7" s="433"/>
      <c r="N7" s="43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397">
        <v>2676539.71</v>
      </c>
      <c r="AE8" s="403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397">
        <v>2653008.7999999998</v>
      </c>
      <c r="AE9" s="403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397">
        <v>2656243.98</v>
      </c>
      <c r="AE10" s="403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32"/>
      <c r="K11" s="433"/>
      <c r="L11" s="433"/>
      <c r="M11" s="43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397"/>
      <c r="AE11" s="403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68">
        <v>2659144.2799999998</v>
      </c>
      <c r="AE13" s="48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483">
        <v>2636195.9</v>
      </c>
      <c r="AE14" s="484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85">
        <v>2638473.2400000002</v>
      </c>
      <c r="AE15" s="486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397">
        <v>2630422.6</v>
      </c>
      <c r="AE16" s="398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397">
        <v>2636517</v>
      </c>
      <c r="AE17" s="398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3"/>
      <c r="AE18" s="324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397"/>
      <c r="AE19" s="403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397">
        <v>2663334.96</v>
      </c>
      <c r="AE20" s="403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397">
        <v>2670837</v>
      </c>
      <c r="AE21" s="403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397">
        <v>2629757</v>
      </c>
      <c r="AE22" s="403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397">
        <v>2607435.2200000002</v>
      </c>
      <c r="AE23" s="403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397">
        <v>2629471.52</v>
      </c>
      <c r="AE24" s="403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397"/>
      <c r="AE25" s="403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397"/>
      <c r="AE26" s="403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397">
        <v>2637817</v>
      </c>
      <c r="AE27" s="403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397">
        <v>2627287</v>
      </c>
      <c r="AE28" s="403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397">
        <v>2637297</v>
      </c>
      <c r="AE29" s="403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397">
        <v>2616367</v>
      </c>
      <c r="AE30" s="403"/>
    </row>
    <row r="31" spans="1:31" ht="24.95" customHeight="1">
      <c r="A31" s="30">
        <v>25</v>
      </c>
      <c r="B31" s="325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5">
        <v>854.75</v>
      </c>
      <c r="AA31" s="274">
        <v>861.32500000000005</v>
      </c>
      <c r="AB31" s="274">
        <v>1732.64</v>
      </c>
      <c r="AC31" s="274">
        <v>1745.9680000000001</v>
      </c>
      <c r="AD31" s="397">
        <v>2625677.34</v>
      </c>
      <c r="AE31" s="403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397"/>
      <c r="AE32" s="403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397"/>
      <c r="AE33" s="403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5">
        <v>854.62</v>
      </c>
      <c r="AA34" s="274">
        <v>861.19399999999996</v>
      </c>
      <c r="AB34" s="274">
        <v>1731.21</v>
      </c>
      <c r="AC34" s="274">
        <v>1744.527</v>
      </c>
      <c r="AD34" s="397">
        <v>2623842</v>
      </c>
      <c r="AE34" s="403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5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5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5">
        <v>856.7</v>
      </c>
      <c r="AA35" s="274">
        <v>863.29</v>
      </c>
      <c r="AB35" s="257">
        <v>1727.934</v>
      </c>
      <c r="AC35" s="274">
        <v>1741.2260000000001</v>
      </c>
      <c r="AD35" s="397">
        <v>2641273.44</v>
      </c>
      <c r="AE35" s="403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5">
        <v>859.17</v>
      </c>
      <c r="AA36" s="274">
        <v>865.779</v>
      </c>
      <c r="AB36" s="257">
        <v>1729.1559999999999</v>
      </c>
      <c r="AC36" s="274">
        <v>1742.4570000000001</v>
      </c>
      <c r="AD36" s="397">
        <v>2646949.63</v>
      </c>
      <c r="AE36" s="403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5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44">
        <v>2648347</v>
      </c>
      <c r="AE37" s="445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356.70468181818177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46">
        <f>AVERAGE(AD7:AE37)</f>
        <v>2640556.3009090908</v>
      </c>
      <c r="AE38" s="447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397">
        <v>2671359.34</v>
      </c>
      <c r="AE40" s="403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397"/>
      <c r="AE41" s="403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397">
        <v>2650167</v>
      </c>
      <c r="AE43" s="403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397">
        <v>2632071.91</v>
      </c>
      <c r="AE44" s="403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6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397">
        <v>2644484.1800000002</v>
      </c>
      <c r="AE46" s="403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397">
        <v>2643131.27</v>
      </c>
      <c r="AE47" s="403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397"/>
      <c r="AE48" s="403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397"/>
      <c r="AE49" s="403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397">
        <v>2631404.1</v>
      </c>
      <c r="AE50" s="403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397">
        <v>2625727</v>
      </c>
      <c r="AE51" s="403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397">
        <v>2589773.0299999998</v>
      </c>
      <c r="AE52" s="403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397">
        <v>2590107</v>
      </c>
      <c r="AE53" s="403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397">
        <v>2605313.75</v>
      </c>
      <c r="AE54" s="403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9"/>
      <c r="H55" s="327"/>
      <c r="I55" s="327"/>
      <c r="J55" s="327"/>
      <c r="K55" s="328"/>
      <c r="L55" s="327"/>
      <c r="M55" s="327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397">
        <v>2622912.7599999998</v>
      </c>
      <c r="AE58" s="403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397">
        <v>2630586.14</v>
      </c>
      <c r="AE59" s="403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397">
        <v>2632487</v>
      </c>
      <c r="AE60" s="403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397">
        <v>2631346.12</v>
      </c>
      <c r="AE61" s="403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397"/>
      <c r="AE62" s="403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397"/>
      <c r="AE63" s="403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397">
        <v>2646433.0099999998</v>
      </c>
      <c r="AE64" s="403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397">
        <v>2639897</v>
      </c>
      <c r="AE65" s="403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397">
        <v>2638529.14</v>
      </c>
      <c r="AE66" s="403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397">
        <v>2645006</v>
      </c>
      <c r="AE67" s="403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397">
        <v>2656217.33</v>
      </c>
      <c r="AE68" s="403"/>
    </row>
    <row r="69" spans="1:31" s="261" customFormat="1" ht="24.95" customHeight="1">
      <c r="A69" s="330" t="s">
        <v>426</v>
      </c>
      <c r="B69" s="331">
        <f>AVERAGE(B40:B68)</f>
        <v>1300</v>
      </c>
      <c r="C69" s="331">
        <f>AVERAGE(C40:C68)</f>
        <v>1310</v>
      </c>
      <c r="D69" s="331">
        <f>AVERAGE(D40:D68)</f>
        <v>1403.6555000000001</v>
      </c>
      <c r="E69" s="331">
        <f t="shared" ref="E69:AC69" si="2">AVERAGE(E40:E68)</f>
        <v>1414.4528499999997</v>
      </c>
      <c r="F69" s="331">
        <f t="shared" si="2"/>
        <v>1642.2802499999998</v>
      </c>
      <c r="G69" s="331">
        <f t="shared" si="2"/>
        <v>1654.9135000000001</v>
      </c>
      <c r="H69" s="331">
        <f t="shared" si="2"/>
        <v>962.95114999999987</v>
      </c>
      <c r="I69" s="331">
        <f t="shared" si="2"/>
        <v>970.35855000000015</v>
      </c>
      <c r="J69" s="331">
        <f t="shared" si="2"/>
        <v>1482.5771</v>
      </c>
      <c r="K69" s="331">
        <f t="shared" si="2"/>
        <v>1493.9815999999998</v>
      </c>
      <c r="L69" s="331">
        <f t="shared" si="2"/>
        <v>124.8389</v>
      </c>
      <c r="M69" s="331">
        <f t="shared" si="2"/>
        <v>125.79920000000001</v>
      </c>
      <c r="N69" s="331">
        <f t="shared" si="2"/>
        <v>123.3297</v>
      </c>
      <c r="O69" s="331">
        <f t="shared" si="2"/>
        <v>124.27844999999998</v>
      </c>
      <c r="P69" s="331">
        <f t="shared" si="2"/>
        <v>188.29444999999998</v>
      </c>
      <c r="Q69" s="331">
        <f t="shared" si="2"/>
        <v>189.74270000000001</v>
      </c>
      <c r="R69" s="331">
        <f t="shared" si="2"/>
        <v>8.6954999999999991</v>
      </c>
      <c r="S69" s="331">
        <f t="shared" si="2"/>
        <v>8.7623500000000014</v>
      </c>
      <c r="T69" s="331">
        <f t="shared" si="2"/>
        <v>180.72295</v>
      </c>
      <c r="U69" s="331">
        <f t="shared" si="2"/>
        <v>182.11315000000002</v>
      </c>
      <c r="V69" s="331">
        <f t="shared" si="2"/>
        <v>353.97775000000001</v>
      </c>
      <c r="W69" s="331">
        <f t="shared" si="2"/>
        <v>356.70074999999997</v>
      </c>
      <c r="X69" s="331">
        <f t="shared" si="2"/>
        <v>1835.2247000000002</v>
      </c>
      <c r="Y69" s="331">
        <f t="shared" si="2"/>
        <v>1849.3424000000002</v>
      </c>
      <c r="Z69" s="331">
        <f t="shared" si="2"/>
        <v>848.95849999999996</v>
      </c>
      <c r="AA69" s="331">
        <f t="shared" si="2"/>
        <v>855.48894999999993</v>
      </c>
      <c r="AB69" s="331">
        <f t="shared" si="2"/>
        <v>1724.2088500000002</v>
      </c>
      <c r="AC69" s="331">
        <f t="shared" si="2"/>
        <v>1737.4720500000003</v>
      </c>
      <c r="AD69" s="479">
        <f>AVERAGE(AD40:AE68)</f>
        <v>2632199.2059999993</v>
      </c>
      <c r="AE69" s="480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397"/>
      <c r="AE71" s="403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397"/>
      <c r="AE72" s="403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397">
        <v>2708407</v>
      </c>
      <c r="AE73" s="403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397">
        <v>2749487</v>
      </c>
      <c r="AE74" s="403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397">
        <v>2765809.02</v>
      </c>
      <c r="AE75" s="403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397">
        <v>2792777</v>
      </c>
      <c r="AE76" s="403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397">
        <v>2806906.31</v>
      </c>
      <c r="AE77" s="403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397"/>
      <c r="AE78" s="403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397"/>
      <c r="AE79" s="403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397">
        <v>2830763</v>
      </c>
      <c r="AE80" s="403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397">
        <v>2837211</v>
      </c>
      <c r="AE81" s="403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397">
        <v>2805387</v>
      </c>
      <c r="AE82" s="403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397">
        <v>2826720</v>
      </c>
      <c r="AE83" s="403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397">
        <v>2809319.37</v>
      </c>
      <c r="AE84" s="403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397"/>
      <c r="AE85" s="403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397"/>
      <c r="AE86" s="403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397">
        <v>2802205.51</v>
      </c>
      <c r="AE87" s="403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397">
        <v>2807981.93</v>
      </c>
      <c r="AE88" s="403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397">
        <v>2804393.54</v>
      </c>
      <c r="AE89" s="403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397">
        <v>2841746.05</v>
      </c>
      <c r="AE90" s="403"/>
    </row>
    <row r="91" spans="1:31" ht="24.95" customHeight="1">
      <c r="A91" s="30" t="s">
        <v>46</v>
      </c>
      <c r="B91" s="481" t="s">
        <v>2422</v>
      </c>
      <c r="C91" s="482"/>
      <c r="D91" s="482"/>
      <c r="E91" s="482"/>
      <c r="F91" s="482"/>
      <c r="G91" s="482"/>
      <c r="H91" s="482"/>
      <c r="I91" s="482"/>
      <c r="J91" s="482"/>
      <c r="K91" s="482"/>
      <c r="L91" s="482"/>
      <c r="M91" s="482"/>
      <c r="N91" s="482"/>
      <c r="O91" s="482"/>
      <c r="P91" s="482"/>
      <c r="Q91" s="482"/>
      <c r="R91" s="482"/>
      <c r="S91" s="482"/>
      <c r="T91" s="482"/>
      <c r="U91" s="482"/>
      <c r="V91" s="482"/>
      <c r="W91" s="482"/>
      <c r="X91" s="482"/>
      <c r="Y91" s="482"/>
      <c r="Z91" s="482"/>
      <c r="AA91" s="482"/>
      <c r="AB91" s="482"/>
      <c r="AC91" s="482"/>
      <c r="AD91" s="482"/>
      <c r="AE91" s="332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397"/>
      <c r="AE92" s="403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397"/>
      <c r="AE93" s="403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397">
        <v>2813388.5</v>
      </c>
      <c r="AE94" s="403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397">
        <v>2822887.73</v>
      </c>
      <c r="AE95" s="403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397">
        <v>2832158.81</v>
      </c>
      <c r="AE96" s="403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7">
        <v>1652.3689999999999</v>
      </c>
      <c r="H97" s="327">
        <v>956.79700000000003</v>
      </c>
      <c r="I97" s="327">
        <v>964.15700000000004</v>
      </c>
      <c r="J97" s="327">
        <v>1433.771</v>
      </c>
      <c r="K97" s="327">
        <v>1444.8</v>
      </c>
      <c r="L97" s="327">
        <v>122.20399999999999</v>
      </c>
      <c r="M97" s="327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397">
        <v>2852232.37</v>
      </c>
      <c r="AE97" s="403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397">
        <v>2902088.41</v>
      </c>
      <c r="AE98" s="403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397"/>
      <c r="AE99" s="403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397"/>
      <c r="AE100" s="403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397">
        <v>2902088.41</v>
      </c>
      <c r="AE101" s="403"/>
    </row>
    <row r="102" spans="1:35" s="261" customFormat="1" ht="24.95" customHeight="1">
      <c r="A102" s="174" t="s">
        <v>426</v>
      </c>
      <c r="B102" s="331">
        <f>AVERAGE(B73:B101)</f>
        <v>1300</v>
      </c>
      <c r="C102" s="331">
        <f>AVERAGE(C73:C101)</f>
        <v>1310</v>
      </c>
      <c r="D102" s="331">
        <f>AVERAGE(D73:D101)</f>
        <v>1412.6450000000002</v>
      </c>
      <c r="E102" s="331">
        <f t="shared" ref="E102:AC102" si="3">AVERAGE(E73:E101)</f>
        <v>1423.5115000000001</v>
      </c>
      <c r="F102" s="331">
        <f t="shared" si="3"/>
        <v>1652.1765000000003</v>
      </c>
      <c r="G102" s="331">
        <f>AVERAGE(G73:G101)</f>
        <v>1664.8859</v>
      </c>
      <c r="H102" s="331">
        <f t="shared" si="3"/>
        <v>960.42144999999982</v>
      </c>
      <c r="I102" s="331">
        <f t="shared" si="3"/>
        <v>967.8094000000001</v>
      </c>
      <c r="J102" s="331">
        <f t="shared" si="3"/>
        <v>1463.9794999999999</v>
      </c>
      <c r="K102" s="331">
        <f t="shared" si="3"/>
        <v>1475.2408000000003</v>
      </c>
      <c r="L102" s="331">
        <f t="shared" si="3"/>
        <v>124.89904999999999</v>
      </c>
      <c r="M102" s="331">
        <f t="shared" si="3"/>
        <v>125.85974999999999</v>
      </c>
      <c r="N102" s="331">
        <f t="shared" si="3"/>
        <v>122.55110000000002</v>
      </c>
      <c r="O102" s="331">
        <f t="shared" si="3"/>
        <v>123.49380000000001</v>
      </c>
      <c r="P102" s="331">
        <f>AVERAGE(P73:P101)</f>
        <v>189.43044999999998</v>
      </c>
      <c r="Q102" s="331">
        <f t="shared" si="3"/>
        <v>190.88755</v>
      </c>
      <c r="R102" s="331">
        <f t="shared" si="3"/>
        <v>8.6882999999999999</v>
      </c>
      <c r="S102" s="331">
        <f t="shared" si="3"/>
        <v>8.7551499999999987</v>
      </c>
      <c r="T102" s="331">
        <f t="shared" si="3"/>
        <v>180.49239999999998</v>
      </c>
      <c r="U102" s="331">
        <f t="shared" si="3"/>
        <v>181.88075000000003</v>
      </c>
      <c r="V102" s="331">
        <f t="shared" si="3"/>
        <v>353.98640499999999</v>
      </c>
      <c r="W102" s="331">
        <f t="shared" si="3"/>
        <v>356.70944999999995</v>
      </c>
      <c r="X102" s="331">
        <f t="shared" si="3"/>
        <v>1836.06735</v>
      </c>
      <c r="Y102" s="331">
        <f t="shared" si="3"/>
        <v>1850.1906499999998</v>
      </c>
      <c r="Z102" s="331">
        <f t="shared" si="3"/>
        <v>852.01349999999979</v>
      </c>
      <c r="AA102" s="331">
        <f t="shared" si="3"/>
        <v>858.56744999999989</v>
      </c>
      <c r="AB102" s="331">
        <f t="shared" si="3"/>
        <v>1728.13095</v>
      </c>
      <c r="AC102" s="331">
        <f t="shared" si="3"/>
        <v>1741.4243499999998</v>
      </c>
      <c r="AD102" s="479">
        <f>AVERAGE(AD73:AE101)</f>
        <v>2815697.8979999996</v>
      </c>
      <c r="AE102" s="480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397">
        <v>2925462.41</v>
      </c>
      <c r="AE104" s="403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397">
        <v>2964124.41</v>
      </c>
      <c r="AE105" s="403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397">
        <v>2988921.26</v>
      </c>
      <c r="AE106" s="403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397">
        <v>2976257.7</v>
      </c>
      <c r="AE107" s="403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397"/>
      <c r="AE108" s="403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397"/>
      <c r="AE109" s="403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397">
        <v>3028350</v>
      </c>
      <c r="AE110" s="403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68">
        <v>3040558.17</v>
      </c>
      <c r="AE111" s="469"/>
    </row>
    <row r="112" spans="1:35" ht="24.95" customHeight="1">
      <c r="A112" s="30" t="s">
        <v>34</v>
      </c>
      <c r="B112" s="470" t="s">
        <v>2351</v>
      </c>
      <c r="C112" s="471"/>
      <c r="D112" s="471"/>
      <c r="E112" s="471"/>
      <c r="F112" s="471"/>
      <c r="G112" s="471"/>
      <c r="H112" s="471"/>
      <c r="I112" s="471"/>
      <c r="J112" s="471"/>
      <c r="K112" s="471"/>
      <c r="L112" s="471"/>
      <c r="M112" s="471"/>
      <c r="N112" s="471"/>
      <c r="O112" s="471"/>
      <c r="P112" s="471"/>
      <c r="Q112" s="471"/>
      <c r="R112" s="471"/>
      <c r="S112" s="471"/>
      <c r="T112" s="471"/>
      <c r="U112" s="471"/>
      <c r="V112" s="471"/>
      <c r="W112" s="471"/>
      <c r="X112" s="471"/>
      <c r="Y112" s="471"/>
      <c r="Z112" s="471"/>
      <c r="AA112" s="471"/>
      <c r="AB112" s="471"/>
      <c r="AC112" s="471"/>
      <c r="AD112" s="471"/>
      <c r="AE112" s="471"/>
      <c r="AF112" s="472"/>
      <c r="AI112" s="335"/>
    </row>
    <row r="113" spans="1:32" ht="24.95" customHeight="1">
      <c r="A113" s="30" t="s">
        <v>35</v>
      </c>
      <c r="B113" s="473"/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  <c r="Z113" s="474"/>
      <c r="AA113" s="474"/>
      <c r="AB113" s="474"/>
      <c r="AC113" s="474"/>
      <c r="AD113" s="474"/>
      <c r="AE113" s="474"/>
      <c r="AF113" s="475"/>
    </row>
    <row r="114" spans="1:32" ht="24.95" customHeight="1">
      <c r="A114" s="30" t="s">
        <v>36</v>
      </c>
      <c r="B114" s="473"/>
      <c r="C114" s="474"/>
      <c r="D114" s="474"/>
      <c r="E114" s="474"/>
      <c r="F114" s="474"/>
      <c r="G114" s="474"/>
      <c r="H114" s="474"/>
      <c r="I114" s="474"/>
      <c r="J114" s="474"/>
      <c r="K114" s="474"/>
      <c r="L114" s="474"/>
      <c r="M114" s="474"/>
      <c r="N114" s="474"/>
      <c r="O114" s="474"/>
      <c r="P114" s="474"/>
      <c r="Q114" s="474"/>
      <c r="R114" s="474"/>
      <c r="S114" s="474"/>
      <c r="T114" s="474"/>
      <c r="U114" s="474"/>
      <c r="V114" s="474"/>
      <c r="W114" s="474"/>
      <c r="X114" s="474"/>
      <c r="Y114" s="474"/>
      <c r="Z114" s="474"/>
      <c r="AA114" s="474"/>
      <c r="AB114" s="474"/>
      <c r="AC114" s="474"/>
      <c r="AD114" s="474"/>
      <c r="AE114" s="474"/>
      <c r="AF114" s="475"/>
    </row>
    <row r="115" spans="1:32" ht="24.95" customHeight="1">
      <c r="A115" s="30" t="s">
        <v>37</v>
      </c>
      <c r="B115" s="473"/>
      <c r="C115" s="474"/>
      <c r="D115" s="474"/>
      <c r="E115" s="474"/>
      <c r="F115" s="474"/>
      <c r="G115" s="474"/>
      <c r="H115" s="474"/>
      <c r="I115" s="474"/>
      <c r="J115" s="474"/>
      <c r="K115" s="474"/>
      <c r="L115" s="474"/>
      <c r="M115" s="474"/>
      <c r="N115" s="474"/>
      <c r="O115" s="474"/>
      <c r="P115" s="474"/>
      <c r="Q115" s="474"/>
      <c r="R115" s="474"/>
      <c r="S115" s="474"/>
      <c r="T115" s="474"/>
      <c r="U115" s="474"/>
      <c r="V115" s="474"/>
      <c r="W115" s="474"/>
      <c r="X115" s="474"/>
      <c r="Y115" s="474"/>
      <c r="Z115" s="474"/>
      <c r="AA115" s="474"/>
      <c r="AB115" s="474"/>
      <c r="AC115" s="474"/>
      <c r="AD115" s="474"/>
      <c r="AE115" s="474"/>
      <c r="AF115" s="475"/>
    </row>
    <row r="116" spans="1:32" ht="24.95" customHeight="1">
      <c r="A116" s="30" t="s">
        <v>38</v>
      </c>
      <c r="B116" s="476"/>
      <c r="C116" s="477"/>
      <c r="D116" s="477"/>
      <c r="E116" s="477"/>
      <c r="F116" s="477"/>
      <c r="G116" s="477"/>
      <c r="H116" s="477"/>
      <c r="I116" s="477"/>
      <c r="J116" s="477"/>
      <c r="K116" s="477"/>
      <c r="L116" s="477"/>
      <c r="M116" s="477"/>
      <c r="N116" s="477"/>
      <c r="O116" s="477"/>
      <c r="P116" s="477"/>
      <c r="Q116" s="477"/>
      <c r="R116" s="477"/>
      <c r="S116" s="477"/>
      <c r="T116" s="477"/>
      <c r="U116" s="477"/>
      <c r="V116" s="477"/>
      <c r="W116" s="477"/>
      <c r="X116" s="477"/>
      <c r="Y116" s="477"/>
      <c r="Z116" s="477"/>
      <c r="AA116" s="477"/>
      <c r="AB116" s="477"/>
      <c r="AC116" s="477"/>
      <c r="AD116" s="477"/>
      <c r="AE116" s="477"/>
      <c r="AF116" s="478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3">
        <v>3046453.15</v>
      </c>
      <c r="AE117" s="334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397">
        <v>3097260.14</v>
      </c>
      <c r="AE118" s="403"/>
    </row>
    <row r="119" spans="1:32" ht="24.95" customHeight="1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397"/>
      <c r="AE119" s="403"/>
    </row>
    <row r="120" spans="1:32" ht="24.95" customHeight="1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397"/>
      <c r="AE120" s="403"/>
    </row>
    <row r="121" spans="1:32" ht="24.95" customHeight="1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397"/>
      <c r="AE121" s="403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397"/>
      <c r="AE122" s="403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397"/>
      <c r="AE123" s="403"/>
    </row>
    <row r="124" spans="1:32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397"/>
      <c r="AE124" s="403"/>
    </row>
    <row r="125" spans="1:32" ht="24.95" customHeight="1">
      <c r="A125" s="30" t="s">
        <v>47</v>
      </c>
      <c r="B125" s="274"/>
      <c r="C125" s="274"/>
      <c r="D125" s="274"/>
      <c r="E125" s="274"/>
      <c r="F125" s="285"/>
      <c r="G125" s="285"/>
      <c r="H125" s="285"/>
      <c r="I125" s="285"/>
      <c r="J125" s="285"/>
      <c r="K125" s="285"/>
      <c r="L125" s="285"/>
      <c r="M125" s="285"/>
      <c r="N125" s="285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397"/>
      <c r="AE125" s="403"/>
    </row>
    <row r="126" spans="1:32" ht="24.95" customHeight="1">
      <c r="A126" s="30" t="s">
        <v>48</v>
      </c>
      <c r="B126" s="274"/>
      <c r="C126" s="274"/>
      <c r="D126" s="274"/>
      <c r="E126" s="274"/>
      <c r="F126" s="321"/>
      <c r="G126" s="321"/>
      <c r="H126" s="321"/>
      <c r="I126" s="321"/>
      <c r="J126" s="321"/>
      <c r="K126" s="321"/>
      <c r="L126" s="321"/>
      <c r="M126" s="321"/>
      <c r="N126" s="321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397"/>
      <c r="AE126" s="403"/>
    </row>
    <row r="127" spans="1:32" ht="24.95" customHeight="1">
      <c r="A127" s="30" t="s">
        <v>49</v>
      </c>
      <c r="B127" s="274"/>
      <c r="C127" s="274"/>
      <c r="D127" s="274"/>
      <c r="E127" s="274"/>
      <c r="F127" s="322"/>
      <c r="G127" s="322"/>
      <c r="H127" s="322"/>
      <c r="I127" s="322"/>
      <c r="J127" s="322"/>
      <c r="K127" s="322"/>
      <c r="L127" s="322"/>
      <c r="M127" s="322"/>
      <c r="N127" s="322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397"/>
      <c r="AE127" s="403"/>
    </row>
    <row r="128" spans="1:32" ht="24.95" customHeight="1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397"/>
      <c r="AE128" s="403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397"/>
      <c r="AE129" s="403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397"/>
      <c r="AE130" s="403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397"/>
      <c r="AE131" s="403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397"/>
      <c r="AE132" s="403"/>
    </row>
    <row r="133" spans="1:31" ht="24.95" customHeight="1">
      <c r="A133" s="30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397"/>
      <c r="AE133" s="403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1399.1087500000001</v>
      </c>
      <c r="E134" s="175">
        <f t="shared" si="4"/>
        <v>1409.8711250000001</v>
      </c>
      <c r="F134" s="175">
        <f t="shared" si="4"/>
        <v>1634.5306249999999</v>
      </c>
      <c r="G134" s="175">
        <f t="shared" si="4"/>
        <v>1647.1042500000001</v>
      </c>
      <c r="H134" s="175">
        <f t="shared" si="4"/>
        <v>954.813625</v>
      </c>
      <c r="I134" s="175">
        <f t="shared" si="4"/>
        <v>962.15824999999995</v>
      </c>
      <c r="J134" s="175">
        <f t="shared" si="4"/>
        <v>1432.0766249999997</v>
      </c>
      <c r="K134" s="175">
        <f t="shared" si="4"/>
        <v>1443.0925000000002</v>
      </c>
      <c r="L134" s="175">
        <f t="shared" si="4"/>
        <v>121.135625</v>
      </c>
      <c r="M134" s="175">
        <f t="shared" si="4"/>
        <v>122.06775</v>
      </c>
      <c r="N134" s="175">
        <f t="shared" si="4"/>
        <v>120.21387500000002</v>
      </c>
      <c r="O134" s="175">
        <f t="shared" si="4"/>
        <v>121.13862499999999</v>
      </c>
      <c r="P134" s="175">
        <f t="shared" si="4"/>
        <v>187.571</v>
      </c>
      <c r="Q134" s="175">
        <f t="shared" si="4"/>
        <v>189.01375000000002</v>
      </c>
      <c r="R134" s="175">
        <f t="shared" si="4"/>
        <v>8.557875000000001</v>
      </c>
      <c r="S134" s="175">
        <f t="shared" si="4"/>
        <v>8.6234999999999999</v>
      </c>
      <c r="T134" s="175">
        <f t="shared" si="4"/>
        <v>179.69149999999999</v>
      </c>
      <c r="U134" s="175">
        <f t="shared" si="4"/>
        <v>181.0735</v>
      </c>
      <c r="V134" s="175">
        <f t="shared" si="4"/>
        <v>353.99550000000005</v>
      </c>
      <c r="W134" s="175">
        <f t="shared" si="4"/>
        <v>356.71850000000001</v>
      </c>
      <c r="X134" s="175">
        <f t="shared" si="4"/>
        <v>1836.1579999999997</v>
      </c>
      <c r="Y134" s="175">
        <f t="shared" si="4"/>
        <v>1850.2819999999997</v>
      </c>
      <c r="Z134" s="175">
        <f t="shared" si="4"/>
        <v>849.04624999999987</v>
      </c>
      <c r="AA134" s="175">
        <f t="shared" si="4"/>
        <v>855.57737499999996</v>
      </c>
      <c r="AB134" s="175">
        <f t="shared" si="4"/>
        <v>1718.9964999999997</v>
      </c>
      <c r="AC134" s="175">
        <f>AVERAGE(AC104:AC133)</f>
        <v>1732.2194999999999</v>
      </c>
      <c r="AD134" s="353">
        <f>AVERAGE(AD104:AE133)</f>
        <v>3008423.4050000003</v>
      </c>
      <c r="AE134" s="416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1"/>
      <c r="AE136" s="419"/>
    </row>
    <row r="137" spans="1:31" ht="24.95" customHeight="1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397"/>
      <c r="AE137" s="403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397"/>
      <c r="AE138" s="403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397"/>
      <c r="AE139" s="403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397"/>
      <c r="AE140" s="403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397"/>
      <c r="AE141" s="403"/>
    </row>
    <row r="142" spans="1:31" ht="24.95" customHeight="1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397"/>
      <c r="AE142" s="403"/>
    </row>
    <row r="143" spans="1:31" ht="24.95" customHeight="1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397"/>
      <c r="AE143" s="403"/>
    </row>
    <row r="144" spans="1:31" ht="24.95" customHeight="1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397"/>
      <c r="AE144" s="403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397"/>
      <c r="AE145" s="403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397"/>
      <c r="AE146" s="403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397"/>
      <c r="AE147" s="403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397"/>
      <c r="AE148" s="403"/>
    </row>
    <row r="149" spans="1:31" ht="24.95" customHeight="1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397"/>
      <c r="AE149" s="403"/>
    </row>
    <row r="150" spans="1:31" ht="24.95" customHeight="1">
      <c r="A150" s="30" t="s">
        <v>40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397"/>
      <c r="AE150" s="403"/>
    </row>
    <row r="151" spans="1:31" ht="24.95" customHeight="1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442"/>
      <c r="AE151" s="443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397"/>
      <c r="AE152" s="403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397"/>
      <c r="AE153" s="403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397"/>
      <c r="AE154" s="403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397"/>
      <c r="AE155" s="403"/>
    </row>
    <row r="156" spans="1:31" ht="24.95" customHeight="1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397"/>
      <c r="AE156" s="403"/>
    </row>
    <row r="157" spans="1:31" ht="24.95" customHeight="1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397"/>
      <c r="AE157" s="403"/>
    </row>
    <row r="158" spans="1:31" ht="24.95" customHeight="1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397"/>
      <c r="AE158" s="403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397"/>
      <c r="AE159" s="403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397"/>
      <c r="AE160" s="403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397"/>
      <c r="AE161" s="403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397"/>
      <c r="AE162" s="403"/>
    </row>
    <row r="163" spans="1:32" ht="24.95" customHeight="1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397"/>
      <c r="AE163" s="403"/>
    </row>
    <row r="164" spans="1:32" ht="24.95" customHeight="1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397"/>
      <c r="AE164" s="403"/>
    </row>
    <row r="165" spans="1:32" ht="24.95" customHeight="1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397"/>
      <c r="AE165" s="403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397"/>
      <c r="AE166" s="403"/>
    </row>
    <row r="167" spans="1:32" s="261" customFormat="1" ht="24.95" customHeight="1">
      <c r="A167" s="174" t="s">
        <v>426</v>
      </c>
      <c r="B167" s="175"/>
      <c r="C167" s="175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353"/>
      <c r="AE167" s="416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397"/>
      <c r="AE169" s="403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397"/>
      <c r="AE170" s="403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X171" s="274"/>
      <c r="Y171" s="274"/>
      <c r="Z171" s="274"/>
      <c r="AA171" s="274"/>
      <c r="AB171" s="274"/>
      <c r="AC171" s="274"/>
      <c r="AD171" s="397"/>
      <c r="AE171" s="403"/>
    </row>
    <row r="172" spans="1:32" ht="24.95" customHeight="1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93"/>
      <c r="S172" s="274"/>
      <c r="T172" s="274"/>
      <c r="U172" s="274"/>
      <c r="V172" s="274"/>
      <c r="W172" s="274"/>
      <c r="X172" s="274"/>
      <c r="Y172" s="274"/>
      <c r="Z172" s="274"/>
      <c r="AA172" s="274"/>
      <c r="AB172" s="274"/>
      <c r="AC172" s="274"/>
      <c r="AD172" s="397"/>
      <c r="AE172" s="403"/>
    </row>
    <row r="173" spans="1:32" ht="24.95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93"/>
      <c r="S173" s="274"/>
      <c r="T173" s="274"/>
      <c r="U173" s="274"/>
      <c r="V173" s="274"/>
      <c r="W173" s="274"/>
      <c r="X173" s="274"/>
      <c r="Y173" s="274"/>
      <c r="Z173" s="274"/>
      <c r="AA173" s="274"/>
      <c r="AB173" s="274"/>
      <c r="AC173" s="274"/>
      <c r="AD173" s="397"/>
      <c r="AE173" s="403"/>
      <c r="AF173" s="257" t="s">
        <v>2394</v>
      </c>
    </row>
    <row r="174" spans="1:32" ht="24.95" customHeight="1">
      <c r="A174" s="30" t="s">
        <v>31</v>
      </c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  <c r="L174" s="274"/>
      <c r="M174" s="274"/>
      <c r="N174" s="274"/>
      <c r="O174" s="274"/>
      <c r="P174" s="274"/>
      <c r="Q174" s="274"/>
      <c r="R174" s="293"/>
      <c r="S174" s="274"/>
      <c r="T174" s="274"/>
      <c r="U174" s="274"/>
      <c r="V174" s="274"/>
      <c r="W174" s="274"/>
      <c r="X174" s="274"/>
      <c r="Y174" s="274"/>
      <c r="Z174" s="274"/>
      <c r="AA174" s="274"/>
      <c r="AB174" s="274"/>
      <c r="AC174" s="274"/>
      <c r="AD174" s="397"/>
      <c r="AE174" s="403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397"/>
      <c r="AE175" s="403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397"/>
      <c r="AE176" s="403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397"/>
      <c r="AE177" s="403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397"/>
      <c r="AE178" s="403"/>
    </row>
    <row r="179" spans="1:55" ht="24.95" customHeight="1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93"/>
      <c r="S179" s="274"/>
      <c r="T179" s="274"/>
      <c r="U179" s="274"/>
      <c r="V179" s="274"/>
      <c r="W179" s="274"/>
      <c r="X179" s="274"/>
      <c r="Y179" s="274"/>
      <c r="Z179" s="274"/>
      <c r="AA179" s="274"/>
      <c r="AB179" s="274"/>
      <c r="AC179" s="274"/>
      <c r="AD179" s="397"/>
      <c r="AE179" s="403"/>
    </row>
    <row r="180" spans="1:55" ht="24.95" customHeight="1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93"/>
      <c r="S180" s="274"/>
      <c r="T180" s="274"/>
      <c r="U180" s="274"/>
      <c r="V180" s="274"/>
      <c r="W180" s="274"/>
      <c r="X180" s="274"/>
      <c r="Y180" s="274"/>
      <c r="Z180" s="274"/>
      <c r="AA180" s="274"/>
      <c r="AB180" s="274"/>
      <c r="AC180" s="274"/>
      <c r="AD180" s="397"/>
      <c r="AE180" s="403"/>
    </row>
    <row r="181" spans="1:55" s="295" customFormat="1" ht="24.95" customHeight="1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397"/>
      <c r="AE181" s="403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/>
      <c r="C182" s="274"/>
      <c r="D182" s="274"/>
      <c r="E182" s="274"/>
      <c r="F182" s="274"/>
      <c r="G182" s="274"/>
      <c r="H182" s="274"/>
      <c r="I182" s="274"/>
      <c r="J182" s="274"/>
      <c r="K182" s="274"/>
      <c r="L182" s="274"/>
      <c r="M182" s="274"/>
      <c r="N182" s="274"/>
      <c r="O182" s="274"/>
      <c r="P182" s="274"/>
      <c r="Q182" s="274"/>
      <c r="R182" s="293"/>
      <c r="S182" s="274"/>
      <c r="T182" s="274"/>
      <c r="U182" s="274"/>
      <c r="V182" s="274"/>
      <c r="W182" s="274"/>
      <c r="X182" s="274"/>
      <c r="Y182" s="274"/>
      <c r="Z182" s="274"/>
      <c r="AA182" s="274"/>
      <c r="AB182" s="274"/>
      <c r="AC182" s="274"/>
      <c r="AD182" s="397"/>
      <c r="AE182" s="403"/>
    </row>
    <row r="183" spans="1:55" ht="24.95" customHeight="1">
      <c r="A183" s="30" t="s">
        <v>40</v>
      </c>
      <c r="B183" s="274"/>
      <c r="C183" s="274"/>
      <c r="D183" s="274"/>
      <c r="E183" s="274"/>
      <c r="F183" s="274"/>
      <c r="G183" s="274"/>
      <c r="H183" s="274"/>
      <c r="I183" s="274"/>
      <c r="J183" s="274"/>
      <c r="K183" s="274"/>
      <c r="L183" s="274"/>
      <c r="M183" s="274"/>
      <c r="N183" s="274"/>
      <c r="O183" s="274"/>
      <c r="P183" s="274"/>
      <c r="Q183" s="274"/>
      <c r="R183" s="293"/>
      <c r="S183" s="274"/>
      <c r="T183" s="274"/>
      <c r="U183" s="274"/>
      <c r="V183" s="274"/>
      <c r="W183" s="274"/>
      <c r="X183" s="274"/>
      <c r="Y183" s="274"/>
      <c r="Z183" s="274"/>
      <c r="AA183" s="274"/>
      <c r="AB183" s="274"/>
      <c r="AC183" s="274"/>
      <c r="AD183" s="397"/>
      <c r="AE183" s="403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397"/>
      <c r="AE184" s="403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397"/>
      <c r="AE185" s="403"/>
    </row>
    <row r="186" spans="1:55" ht="24.95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93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397"/>
      <c r="AE186" s="403"/>
    </row>
    <row r="187" spans="1:55" ht="24.9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93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397"/>
      <c r="AE187" s="403"/>
    </row>
    <row r="188" spans="1:55" ht="24.9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93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397"/>
      <c r="AE188" s="403"/>
    </row>
    <row r="189" spans="1:55" ht="24.95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93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397"/>
      <c r="AE189" s="403"/>
    </row>
    <row r="190" spans="1:55" ht="24.9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93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397"/>
      <c r="AE190" s="403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397"/>
      <c r="AE191" s="403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397"/>
      <c r="AE192" s="403"/>
    </row>
    <row r="193" spans="1:31" ht="24.95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93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397"/>
      <c r="AE193" s="403"/>
    </row>
    <row r="194" spans="1:31" ht="24.95" customHeight="1">
      <c r="A194" s="30" t="s">
        <v>51</v>
      </c>
      <c r="B194" s="274"/>
      <c r="C194" s="274"/>
      <c r="D194" s="274"/>
      <c r="E194" s="274"/>
      <c r="F194" s="274"/>
      <c r="G194" s="274"/>
      <c r="H194" s="274"/>
      <c r="I194" s="274"/>
      <c r="J194" s="274"/>
      <c r="K194" s="274"/>
      <c r="L194" s="274"/>
      <c r="M194" s="274"/>
      <c r="N194" s="274"/>
      <c r="O194" s="274"/>
      <c r="P194" s="274"/>
      <c r="Q194" s="274"/>
      <c r="R194" s="293"/>
      <c r="S194" s="274"/>
      <c r="T194" s="274"/>
      <c r="U194" s="274"/>
      <c r="V194" s="274"/>
      <c r="W194" s="274"/>
      <c r="X194" s="274"/>
      <c r="Y194" s="274"/>
      <c r="Z194" s="274"/>
      <c r="AA194" s="274"/>
      <c r="AB194" s="274"/>
      <c r="AC194" s="274"/>
      <c r="AD194" s="397"/>
      <c r="AE194" s="403"/>
    </row>
    <row r="195" spans="1:31" ht="24.95" customHeight="1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397"/>
      <c r="AE195" s="403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04"/>
      <c r="H196" s="405"/>
      <c r="I196" s="405"/>
      <c r="J196" s="405"/>
      <c r="K196" s="405"/>
      <c r="L196" s="405"/>
      <c r="M196" s="405"/>
      <c r="N196" s="405"/>
      <c r="O196" s="406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397"/>
      <c r="AE196" s="403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07"/>
      <c r="H197" s="408"/>
      <c r="I197" s="408"/>
      <c r="J197" s="408"/>
      <c r="K197" s="408"/>
      <c r="L197" s="408"/>
      <c r="M197" s="408"/>
      <c r="N197" s="408"/>
      <c r="O197" s="409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397"/>
      <c r="AE197" s="403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07"/>
      <c r="H198" s="408"/>
      <c r="I198" s="408"/>
      <c r="J198" s="408"/>
      <c r="K198" s="408"/>
      <c r="L198" s="408"/>
      <c r="M198" s="408"/>
      <c r="N198" s="408"/>
      <c r="O198" s="409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397"/>
      <c r="AE198" s="403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10"/>
      <c r="H199" s="411"/>
      <c r="I199" s="411"/>
      <c r="J199" s="411"/>
      <c r="K199" s="411"/>
      <c r="L199" s="411"/>
      <c r="M199" s="411"/>
      <c r="N199" s="411"/>
      <c r="O199" s="412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397"/>
      <c r="AE199" s="403"/>
    </row>
    <row r="200" spans="1:31" s="261" customFormat="1" ht="24.95" customHeight="1">
      <c r="A200" s="174" t="s">
        <v>426</v>
      </c>
      <c r="B200" s="175" t="e">
        <f>AVERAGE(B169:B199)</f>
        <v>#DIV/0!</v>
      </c>
      <c r="C200" s="175" t="e">
        <f t="shared" ref="C200:AA200" si="5">AVERAGE(C169:C199)</f>
        <v>#DIV/0!</v>
      </c>
      <c r="D200" s="175" t="e">
        <f>AVERAGE(D169:D199)</f>
        <v>#DIV/0!</v>
      </c>
      <c r="E200" s="175" t="e">
        <f>AVERAGE(E169:E199)</f>
        <v>#DIV/0!</v>
      </c>
      <c r="F200" s="175" t="e">
        <f>AVERAGE(F169:F199)</f>
        <v>#DIV/0!</v>
      </c>
      <c r="G200" s="175" t="e">
        <f t="shared" si="5"/>
        <v>#DIV/0!</v>
      </c>
      <c r="H200" s="175" t="e">
        <f t="shared" si="5"/>
        <v>#DIV/0!</v>
      </c>
      <c r="I200" s="175" t="e">
        <f t="shared" si="5"/>
        <v>#DIV/0!</v>
      </c>
      <c r="J200" s="175" t="e">
        <f t="shared" si="5"/>
        <v>#DIV/0!</v>
      </c>
      <c r="K200" s="175" t="e">
        <f t="shared" si="5"/>
        <v>#DIV/0!</v>
      </c>
      <c r="L200" s="175" t="e">
        <f t="shared" si="5"/>
        <v>#DIV/0!</v>
      </c>
      <c r="M200" s="175" t="e">
        <f t="shared" si="5"/>
        <v>#DIV/0!</v>
      </c>
      <c r="N200" s="175" t="e">
        <f t="shared" si="5"/>
        <v>#DIV/0!</v>
      </c>
      <c r="O200" s="175" t="e">
        <f t="shared" si="5"/>
        <v>#DIV/0!</v>
      </c>
      <c r="P200" s="175" t="e">
        <f t="shared" si="5"/>
        <v>#DIV/0!</v>
      </c>
      <c r="Q200" s="175" t="e">
        <f t="shared" si="5"/>
        <v>#DIV/0!</v>
      </c>
      <c r="R200" s="175" t="e">
        <f t="shared" si="5"/>
        <v>#DIV/0!</v>
      </c>
      <c r="S200" s="175" t="e">
        <f t="shared" si="5"/>
        <v>#DIV/0!</v>
      </c>
      <c r="T200" s="175" t="e">
        <f t="shared" si="5"/>
        <v>#DIV/0!</v>
      </c>
      <c r="U200" s="175" t="e">
        <f>AVERAGE(U169:U199)</f>
        <v>#DIV/0!</v>
      </c>
      <c r="V200" s="175" t="e">
        <f t="shared" ref="V200:Y200" si="6">AVERAGE(V169:V199)</f>
        <v>#DIV/0!</v>
      </c>
      <c r="W200" s="175" t="e">
        <f t="shared" si="6"/>
        <v>#DIV/0!</v>
      </c>
      <c r="X200" s="175" t="e">
        <f t="shared" si="6"/>
        <v>#DIV/0!</v>
      </c>
      <c r="Y200" s="175" t="e">
        <f t="shared" si="6"/>
        <v>#DIV/0!</v>
      </c>
      <c r="Z200" s="175" t="e">
        <f t="shared" si="5"/>
        <v>#DIV/0!</v>
      </c>
      <c r="AA200" s="175" t="e">
        <f t="shared" si="5"/>
        <v>#DIV/0!</v>
      </c>
      <c r="AB200" s="175" t="e">
        <f>AVERAGE(AB169:AB199)</f>
        <v>#DIV/0!</v>
      </c>
      <c r="AC200" s="175" t="e">
        <f>AVERAGE(AC169:AC199)</f>
        <v>#DIV/0!</v>
      </c>
      <c r="AD200" s="353" t="e">
        <f>AVERAGE(AD169:AE199)</f>
        <v>#DIV/0!</v>
      </c>
      <c r="AE200" s="416"/>
    </row>
    <row r="201" spans="1:31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04"/>
      <c r="I202" s="405"/>
      <c r="J202" s="405"/>
      <c r="K202" s="405"/>
      <c r="L202" s="405"/>
      <c r="M202" s="405"/>
      <c r="N202" s="405"/>
      <c r="O202" s="405"/>
      <c r="P202" s="406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397"/>
      <c r="AE202" s="403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10"/>
      <c r="I203" s="411"/>
      <c r="J203" s="411"/>
      <c r="K203" s="411"/>
      <c r="L203" s="411"/>
      <c r="M203" s="411"/>
      <c r="N203" s="411"/>
      <c r="O203" s="411"/>
      <c r="P203" s="412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397"/>
      <c r="AE203" s="403"/>
    </row>
    <row r="204" spans="1:31" ht="24.95" customHeight="1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74"/>
      <c r="K204" s="274"/>
      <c r="L204" s="274"/>
      <c r="M204" s="274"/>
      <c r="N204" s="274"/>
      <c r="O204" s="274"/>
      <c r="P204" s="274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397"/>
      <c r="AE204" s="403"/>
    </row>
    <row r="205" spans="1:31" ht="24.95" customHeight="1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397"/>
      <c r="AE205" s="403"/>
    </row>
    <row r="206" spans="1:31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397"/>
      <c r="AE206" s="403"/>
    </row>
    <row r="207" spans="1:31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397"/>
      <c r="AE207" s="403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397"/>
      <c r="AE208" s="403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397"/>
      <c r="AE209" s="403"/>
    </row>
    <row r="210" spans="1:31" ht="24.95" customHeight="1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397"/>
      <c r="AE210" s="403"/>
    </row>
    <row r="211" spans="1:31" ht="24.95" customHeight="1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397"/>
      <c r="AE211" s="403"/>
    </row>
    <row r="212" spans="1:31" ht="24.95" customHeight="1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397"/>
      <c r="AE212" s="403"/>
    </row>
    <row r="213" spans="1:31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397"/>
      <c r="AE213" s="403"/>
    </row>
    <row r="214" spans="1:31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397"/>
      <c r="AE214" s="403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397"/>
      <c r="AE215" s="403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397"/>
      <c r="AE216" s="403"/>
    </row>
    <row r="217" spans="1:31" ht="24.95" customHeight="1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397"/>
      <c r="AE217" s="403"/>
    </row>
    <row r="218" spans="1:31" ht="24.95" customHeight="1">
      <c r="A218" s="30" t="s">
        <v>42</v>
      </c>
      <c r="B218" s="274"/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4"/>
      <c r="P218" s="274"/>
      <c r="Q218" s="274"/>
      <c r="R218" s="293"/>
      <c r="S218" s="274"/>
      <c r="T218" s="274"/>
      <c r="U218" s="274"/>
      <c r="V218" s="274"/>
      <c r="W218" s="274"/>
      <c r="X218" s="274"/>
      <c r="Y218" s="274"/>
      <c r="Z218" s="274"/>
      <c r="AA218" s="274"/>
      <c r="AB218" s="274"/>
      <c r="AC218" s="274"/>
      <c r="AD218" s="397"/>
      <c r="AE218" s="403"/>
    </row>
    <row r="219" spans="1:31" ht="24.95" customHeight="1" thickBot="1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397"/>
      <c r="AE219" s="403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3"/>
      <c r="J220" s="414"/>
      <c r="K220" s="414"/>
      <c r="L220" s="414"/>
      <c r="M220" s="414"/>
      <c r="N220" s="415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397"/>
      <c r="AE220" s="403"/>
    </row>
    <row r="221" spans="1:31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397"/>
      <c r="AE221" s="403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397"/>
      <c r="AE222" s="403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397"/>
      <c r="AE223" s="403"/>
    </row>
    <row r="224" spans="1:31" ht="24.95" customHeight="1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397"/>
      <c r="AE224" s="403"/>
    </row>
    <row r="225" spans="1:31" ht="24.95" customHeight="1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397"/>
      <c r="AE225" s="403"/>
    </row>
    <row r="226" spans="1:31" ht="24.95" customHeight="1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397"/>
      <c r="AE226" s="403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397"/>
      <c r="AE227" s="403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397"/>
      <c r="AE228" s="403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397"/>
      <c r="AE229" s="403"/>
    </row>
    <row r="230" spans="1:31" ht="24.95" customHeigh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397"/>
      <c r="AE230" s="403"/>
    </row>
    <row r="231" spans="1:31" ht="24.95" customHeigh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397"/>
      <c r="AE231" s="403"/>
    </row>
    <row r="232" spans="1:31" s="295" customFormat="1" ht="24.95" customHeight="1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397"/>
      <c r="AE232" s="403"/>
    </row>
    <row r="233" spans="1:31" s="261" customFormat="1" ht="24.95" customHeight="1">
      <c r="A233" s="174" t="s">
        <v>426</v>
      </c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353"/>
      <c r="AE233" s="416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397"/>
      <c r="AE235" s="403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397"/>
      <c r="AE236" s="403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397"/>
      <c r="AE237" s="403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397"/>
      <c r="AE238" s="403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397"/>
      <c r="AE239" s="403"/>
    </row>
    <row r="240" spans="1:31" s="295" customFormat="1" ht="24.95" customHeight="1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397"/>
      <c r="AE240" s="403"/>
    </row>
    <row r="241" spans="1:31" s="295" customFormat="1" ht="24.95" customHeight="1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397"/>
      <c r="AE241" s="403"/>
    </row>
    <row r="242" spans="1:31" s="295" customFormat="1" ht="24.95" customHeight="1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397"/>
      <c r="AE242" s="403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397"/>
      <c r="AE243" s="403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397"/>
      <c r="AE244" s="403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397"/>
      <c r="AE245" s="403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397"/>
      <c r="AE246" s="403"/>
    </row>
    <row r="247" spans="1:31" s="295" customFormat="1" ht="24.95" customHeight="1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397"/>
      <c r="AE247" s="403"/>
    </row>
    <row r="248" spans="1:31" s="295" customFormat="1" ht="24.95" customHeight="1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397"/>
      <c r="AE248" s="403"/>
    </row>
    <row r="249" spans="1:31" s="295" customFormat="1" ht="24.95" customHeight="1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397"/>
      <c r="AE249" s="403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397"/>
      <c r="AE250" s="403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397"/>
      <c r="AE251" s="403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397"/>
      <c r="AE252" s="403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397"/>
      <c r="AE253" s="403"/>
    </row>
    <row r="254" spans="1:31" s="295" customFormat="1" ht="24.95" customHeight="1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397"/>
      <c r="AE254" s="403"/>
    </row>
    <row r="255" spans="1:31" s="295" customFormat="1" ht="24.95" customHeight="1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397"/>
      <c r="AE255" s="403"/>
    </row>
    <row r="256" spans="1:31" s="295" customFormat="1" ht="24.95" customHeight="1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397"/>
      <c r="AE256" s="403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397"/>
      <c r="AE257" s="403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397"/>
      <c r="AE258" s="403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397"/>
      <c r="AE259" s="403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397"/>
      <c r="AE260" s="403"/>
    </row>
    <row r="261" spans="1:31" s="295" customFormat="1" ht="24.95" customHeight="1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397"/>
      <c r="AE261" s="403"/>
    </row>
    <row r="262" spans="1:31" s="295" customFormat="1" ht="24.95" customHeight="1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397"/>
      <c r="AE262" s="403"/>
    </row>
    <row r="263" spans="1:31" s="295" customFormat="1" ht="24.95" customHeight="1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397"/>
      <c r="AE263" s="403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397"/>
      <c r="AE264" s="403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397"/>
      <c r="AE265" s="403"/>
    </row>
    <row r="266" spans="1:31" s="261" customFormat="1" ht="24.95" customHeight="1">
      <c r="A266" s="174" t="s">
        <v>426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53"/>
      <c r="AE266" s="416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397"/>
      <c r="AE268" s="403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397"/>
      <c r="AE269" s="403"/>
    </row>
    <row r="270" spans="1:31" s="295" customFormat="1" ht="24.95" customHeight="1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397"/>
      <c r="AE270" s="403"/>
    </row>
    <row r="271" spans="1:31" s="295" customFormat="1" ht="24.95" customHeight="1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397"/>
      <c r="AE271" s="403"/>
    </row>
    <row r="272" spans="1:31" s="295" customFormat="1" ht="24.95" customHeight="1" thickBot="1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397"/>
      <c r="AE272" s="403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59"/>
      <c r="I273" s="460"/>
      <c r="J273" s="460"/>
      <c r="K273" s="460"/>
      <c r="L273" s="460"/>
      <c r="M273" s="460"/>
      <c r="N273" s="461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397"/>
      <c r="AE273" s="403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62"/>
      <c r="I274" s="463"/>
      <c r="J274" s="463"/>
      <c r="K274" s="463"/>
      <c r="L274" s="463"/>
      <c r="M274" s="463"/>
      <c r="N274" s="464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397"/>
      <c r="AE274" s="403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62"/>
      <c r="I275" s="463"/>
      <c r="J275" s="463"/>
      <c r="K275" s="463"/>
      <c r="L275" s="463"/>
      <c r="M275" s="463"/>
      <c r="N275" s="464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397"/>
      <c r="AE275" s="403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65"/>
      <c r="I276" s="466"/>
      <c r="J276" s="466"/>
      <c r="K276" s="466"/>
      <c r="L276" s="466"/>
      <c r="M276" s="466"/>
      <c r="N276" s="467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397"/>
      <c r="AE276" s="403"/>
    </row>
    <row r="277" spans="1:31" s="295" customFormat="1" ht="24.95" customHeight="1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397"/>
      <c r="AE277" s="403"/>
    </row>
    <row r="278" spans="1:31" s="295" customFormat="1" ht="24.95" customHeight="1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397"/>
      <c r="AE278" s="403"/>
    </row>
    <row r="279" spans="1:31" s="295" customFormat="1" ht="24.95" customHeight="1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397"/>
      <c r="AE279" s="403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397"/>
      <c r="AE280" s="403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397"/>
      <c r="AE281" s="403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397"/>
      <c r="AE282" s="403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397"/>
      <c r="AE283" s="403"/>
    </row>
    <row r="284" spans="1:31" s="295" customFormat="1" ht="24.95" customHeight="1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397"/>
      <c r="AE284" s="403"/>
    </row>
    <row r="285" spans="1:31" s="295" customFormat="1" ht="24.95" customHeight="1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397"/>
      <c r="AE285" s="403"/>
    </row>
    <row r="286" spans="1:31" s="295" customFormat="1" ht="24.95" customHeight="1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397"/>
      <c r="AE286" s="403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397"/>
      <c r="AE287" s="403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397"/>
      <c r="AE288" s="403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397"/>
      <c r="AE289" s="403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397"/>
      <c r="AE290" s="403"/>
    </row>
    <row r="291" spans="1:31" s="295" customFormat="1" ht="24.95" customHeight="1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40"/>
      <c r="AE291" s="441"/>
    </row>
    <row r="292" spans="1:31" s="295" customFormat="1" ht="24.95" customHeight="1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40"/>
      <c r="AE292" s="441"/>
    </row>
    <row r="293" spans="1:31" s="295" customFormat="1" ht="24.95" customHeight="1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40"/>
      <c r="AE293" s="441"/>
    </row>
    <row r="294" spans="1:31" s="295" customFormat="1" ht="31.5" customHeight="1">
      <c r="A294" s="294" t="s">
        <v>52</v>
      </c>
      <c r="B294" s="437"/>
      <c r="C294" s="438"/>
      <c r="D294" s="438"/>
      <c r="E294" s="438"/>
      <c r="F294" s="438"/>
      <c r="G294" s="438"/>
      <c r="H294" s="438"/>
      <c r="I294" s="438"/>
      <c r="J294" s="438"/>
      <c r="K294" s="438"/>
      <c r="L294" s="438"/>
      <c r="M294" s="438"/>
      <c r="N294" s="438"/>
      <c r="O294" s="438"/>
      <c r="P294" s="438"/>
      <c r="Q294" s="438"/>
      <c r="R294" s="438"/>
      <c r="S294" s="438"/>
      <c r="T294" s="438"/>
      <c r="U294" s="438"/>
      <c r="V294" s="438"/>
      <c r="W294" s="438"/>
      <c r="X294" s="438"/>
      <c r="Y294" s="438"/>
      <c r="Z294" s="438"/>
      <c r="AA294" s="438"/>
      <c r="AB294" s="438"/>
      <c r="AC294" s="438"/>
      <c r="AD294" s="438"/>
      <c r="AE294" s="439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40"/>
      <c r="AE295" s="441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397"/>
      <c r="AE296" s="403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397"/>
      <c r="AE297" s="403"/>
    </row>
    <row r="298" spans="1:31" s="261" customFormat="1" ht="24.95" customHeight="1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7">AVERAGE(D268:D297)</f>
        <v>#DIV/0!</v>
      </c>
      <c r="E298" s="175" t="e">
        <f t="shared" si="7"/>
        <v>#DIV/0!</v>
      </c>
      <c r="F298" s="175" t="e">
        <f t="shared" si="7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8">AVERAGE(I268:I297)</f>
        <v>#DIV/0!</v>
      </c>
      <c r="J298" s="175" t="e">
        <f t="shared" si="8"/>
        <v>#DIV/0!</v>
      </c>
      <c r="K298" s="175" t="e">
        <f t="shared" si="8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9">AVERAGE(N268:N297)</f>
        <v>#DIV/0!</v>
      </c>
      <c r="O298" s="175" t="e">
        <f t="shared" si="9"/>
        <v>#DIV/0!</v>
      </c>
      <c r="P298" s="175" t="e">
        <f t="shared" si="9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10">AVERAGE(S268:S297)</f>
        <v>#DIV/0!</v>
      </c>
      <c r="T298" s="175" t="e">
        <f t="shared" si="10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11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12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13">AVERAGE(AC268:AC297)</f>
        <v>#DIV/0!</v>
      </c>
      <c r="AD298" s="353" t="e">
        <f>AVERAGE(AD267:AE297)</f>
        <v>#DIV/0!</v>
      </c>
      <c r="AE298" s="416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351"/>
      <c r="AE300" s="419"/>
    </row>
    <row r="301" spans="1:31" s="261" customFormat="1" ht="34.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351"/>
      <c r="AE301" s="419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/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351"/>
      <c r="AE303" s="419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51"/>
      <c r="AE304" s="419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1"/>
      <c r="AE305" s="419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1"/>
      <c r="AE306" s="419"/>
    </row>
    <row r="307" spans="1:31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351"/>
      <c r="AE307" s="419"/>
    </row>
    <row r="308" spans="1:31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435"/>
      <c r="AE308" s="436"/>
    </row>
    <row r="309" spans="1:31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351"/>
      <c r="AE309" s="419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51"/>
      <c r="AE310" s="419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51"/>
      <c r="AE311" s="419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1"/>
      <c r="AE312" s="419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1"/>
      <c r="AE313" s="419"/>
    </row>
    <row r="314" spans="1:31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351"/>
      <c r="AE314" s="419"/>
    </row>
    <row r="315" spans="1:31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351"/>
      <c r="AE315" s="419"/>
    </row>
    <row r="316" spans="1:31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351"/>
      <c r="AE316" s="419"/>
    </row>
    <row r="317" spans="1:31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51"/>
      <c r="AE317" s="419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51"/>
      <c r="AE318" s="419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1"/>
      <c r="AE319" s="419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1"/>
      <c r="AE320" s="419"/>
    </row>
    <row r="321" spans="1:31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351"/>
      <c r="AE321" s="419"/>
    </row>
    <row r="322" spans="1:31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351"/>
      <c r="AE322" s="419"/>
    </row>
    <row r="323" spans="1:31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351"/>
      <c r="AE323" s="419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51"/>
      <c r="AE324" s="419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51"/>
      <c r="AE325" s="419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1"/>
      <c r="AE326" s="419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1"/>
      <c r="AE327" s="419"/>
    </row>
    <row r="328" spans="1:31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351"/>
      <c r="AE328" s="419"/>
    </row>
    <row r="329" spans="1:31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351"/>
      <c r="AE329" s="419"/>
    </row>
    <row r="330" spans="1:31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351"/>
      <c r="AE330" s="419"/>
    </row>
    <row r="331" spans="1:31" s="261" customFormat="1" ht="24.95" customHeight="1">
      <c r="A331" s="174" t="s">
        <v>426</v>
      </c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353"/>
      <c r="AE331" s="416"/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51"/>
      <c r="AE333" s="419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51"/>
      <c r="AE334" s="419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1"/>
      <c r="AE335" s="419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1"/>
      <c r="AE336" s="419"/>
    </row>
    <row r="337" spans="1:31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351"/>
      <c r="AE337" s="419"/>
    </row>
    <row r="338" spans="1:31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351"/>
      <c r="AE338" s="419"/>
    </row>
    <row r="339" spans="1:31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351"/>
      <c r="AE339" s="419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51"/>
      <c r="AE340" s="419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51"/>
      <c r="AE341" s="419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1"/>
      <c r="AE342" s="419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1"/>
      <c r="AE343" s="419"/>
    </row>
    <row r="344" spans="1:31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365"/>
      <c r="AE344" s="422"/>
    </row>
    <row r="345" spans="1:31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351"/>
      <c r="AE345" s="419"/>
    </row>
    <row r="346" spans="1:31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351"/>
      <c r="AE346" s="419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51"/>
      <c r="AE347" s="419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51"/>
      <c r="AE348" s="419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1"/>
      <c r="AE349" s="419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1"/>
      <c r="AE350" s="419"/>
    </row>
    <row r="351" spans="1:31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351"/>
      <c r="AE351" s="419"/>
    </row>
    <row r="352" spans="1:31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351"/>
      <c r="AE352" s="419"/>
    </row>
    <row r="353" spans="1:43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351"/>
      <c r="AE353" s="419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51"/>
      <c r="AE354" s="419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51"/>
      <c r="AE355" s="419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1"/>
      <c r="AE356" s="419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1"/>
      <c r="AE357" s="419"/>
    </row>
    <row r="358" spans="1:43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351"/>
      <c r="AE358" s="419"/>
    </row>
    <row r="359" spans="1:43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351"/>
      <c r="AE359" s="419"/>
    </row>
    <row r="360" spans="1:43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351"/>
      <c r="AE360" s="419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351"/>
      <c r="AE361" s="419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35"/>
      <c r="AE362" s="436"/>
    </row>
    <row r="363" spans="1:43" s="261" customFormat="1" ht="24.95" customHeight="1">
      <c r="A363" s="174" t="s">
        <v>426</v>
      </c>
      <c r="B363" s="175" t="e">
        <f>AVERAGE(B333:B362)</f>
        <v>#DIV/0!</v>
      </c>
      <c r="C363" s="175" t="e">
        <f t="shared" ref="C363:AC363" si="14">AVERAGE(C333:C362)</f>
        <v>#DIV/0!</v>
      </c>
      <c r="D363" s="175" t="e">
        <f t="shared" si="14"/>
        <v>#DIV/0!</v>
      </c>
      <c r="E363" s="175" t="e">
        <f t="shared" si="14"/>
        <v>#DIV/0!</v>
      </c>
      <c r="F363" s="175" t="e">
        <f t="shared" si="14"/>
        <v>#DIV/0!</v>
      </c>
      <c r="G363" s="175" t="e">
        <f t="shared" si="14"/>
        <v>#DIV/0!</v>
      </c>
      <c r="H363" s="175" t="e">
        <f t="shared" si="14"/>
        <v>#DIV/0!</v>
      </c>
      <c r="I363" s="175" t="e">
        <f t="shared" si="14"/>
        <v>#DIV/0!</v>
      </c>
      <c r="J363" s="175" t="e">
        <f t="shared" si="14"/>
        <v>#DIV/0!</v>
      </c>
      <c r="K363" s="175" t="e">
        <f t="shared" si="14"/>
        <v>#DIV/0!</v>
      </c>
      <c r="L363" s="175" t="e">
        <f t="shared" si="14"/>
        <v>#DIV/0!</v>
      </c>
      <c r="M363" s="175" t="e">
        <f t="shared" si="14"/>
        <v>#DIV/0!</v>
      </c>
      <c r="N363" s="175" t="e">
        <f t="shared" si="14"/>
        <v>#DIV/0!</v>
      </c>
      <c r="O363" s="175" t="e">
        <f t="shared" si="14"/>
        <v>#DIV/0!</v>
      </c>
      <c r="P363" s="175" t="e">
        <f t="shared" si="14"/>
        <v>#DIV/0!</v>
      </c>
      <c r="Q363" s="175" t="e">
        <f t="shared" si="14"/>
        <v>#DIV/0!</v>
      </c>
      <c r="R363" s="175" t="e">
        <f t="shared" si="14"/>
        <v>#DIV/0!</v>
      </c>
      <c r="S363" s="175" t="e">
        <f t="shared" si="14"/>
        <v>#DIV/0!</v>
      </c>
      <c r="T363" s="175" t="e">
        <f t="shared" si="14"/>
        <v>#DIV/0!</v>
      </c>
      <c r="U363" s="175" t="e">
        <f t="shared" si="14"/>
        <v>#DIV/0!</v>
      </c>
      <c r="V363" s="175" t="e">
        <f t="shared" si="14"/>
        <v>#DIV/0!</v>
      </c>
      <c r="W363" s="175" t="e">
        <f t="shared" si="14"/>
        <v>#DIV/0!</v>
      </c>
      <c r="X363" s="175" t="e">
        <f t="shared" si="14"/>
        <v>#DIV/0!</v>
      </c>
      <c r="Y363" s="175" t="e">
        <f t="shared" si="14"/>
        <v>#DIV/0!</v>
      </c>
      <c r="Z363" s="175" t="e">
        <f t="shared" si="14"/>
        <v>#DIV/0!</v>
      </c>
      <c r="AA363" s="175" t="e">
        <f t="shared" si="14"/>
        <v>#DIV/0!</v>
      </c>
      <c r="AB363" s="175" t="e">
        <f t="shared" si="14"/>
        <v>#DIV/0!</v>
      </c>
      <c r="AC363" s="175" t="e">
        <f t="shared" si="14"/>
        <v>#DIV/0!</v>
      </c>
      <c r="AD363" s="301" t="e">
        <f>AVERAGE(AD333:AE362)</f>
        <v>#DIV/0!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20"/>
      <c r="AE365" s="421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1"/>
      <c r="AE366" s="352"/>
    </row>
    <row r="367" spans="1:43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351"/>
      <c r="AE367" s="352"/>
    </row>
    <row r="368" spans="1:43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351"/>
      <c r="AE368" s="352"/>
    </row>
    <row r="369" spans="1:32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351"/>
      <c r="AE369" s="352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51"/>
      <c r="AE370" s="352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51"/>
      <c r="AE371" s="352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1"/>
      <c r="AE372" s="352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1"/>
      <c r="AE373" s="352"/>
    </row>
    <row r="374" spans="1:32" s="261" customFormat="1" ht="28.5" customHeight="1">
      <c r="A374" s="45" t="s">
        <v>35</v>
      </c>
      <c r="B374" s="456" t="s">
        <v>2434</v>
      </c>
      <c r="C374" s="457"/>
      <c r="D374" s="457"/>
      <c r="E374" s="457"/>
      <c r="F374" s="457"/>
      <c r="G374" s="457"/>
      <c r="H374" s="457"/>
      <c r="I374" s="457"/>
      <c r="J374" s="457"/>
      <c r="K374" s="457"/>
      <c r="L374" s="457"/>
      <c r="M374" s="457"/>
      <c r="N374" s="457"/>
      <c r="O374" s="457"/>
      <c r="P374" s="457"/>
      <c r="Q374" s="457"/>
      <c r="R374" s="457"/>
      <c r="S374" s="457"/>
      <c r="T374" s="457"/>
      <c r="U374" s="457"/>
      <c r="V374" s="457"/>
      <c r="W374" s="457"/>
      <c r="X374" s="457"/>
      <c r="Y374" s="457"/>
      <c r="Z374" s="457"/>
      <c r="AA374" s="457"/>
      <c r="AB374" s="457"/>
      <c r="AC374" s="458"/>
      <c r="AD374" s="351"/>
      <c r="AE374" s="352"/>
    </row>
    <row r="375" spans="1:32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253"/>
      <c r="P375" s="154"/>
      <c r="Q375" s="154"/>
      <c r="R375" s="253"/>
      <c r="S375" s="253"/>
      <c r="T375" s="253"/>
      <c r="U375" s="154"/>
      <c r="V375" s="253"/>
      <c r="W375" s="253"/>
      <c r="X375" s="154"/>
      <c r="Y375" s="154"/>
      <c r="Z375" s="154"/>
      <c r="AA375" s="154"/>
      <c r="AB375" s="154"/>
      <c r="AC375" s="154"/>
      <c r="AD375" s="351"/>
      <c r="AE375" s="352"/>
    </row>
    <row r="376" spans="1:32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351"/>
      <c r="AE376" s="352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51"/>
      <c r="AE377" s="352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51"/>
      <c r="AE378" s="352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1"/>
      <c r="AE379" s="352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1"/>
      <c r="AE380" s="352"/>
    </row>
    <row r="381" spans="1:32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351"/>
      <c r="AE381" s="352"/>
    </row>
    <row r="382" spans="1:32" s="261" customFormat="1" ht="24.95" customHeight="1">
      <c r="A382" s="45" t="s">
        <v>43</v>
      </c>
      <c r="B382" s="426"/>
      <c r="C382" s="427"/>
      <c r="D382" s="427"/>
      <c r="E382" s="427"/>
      <c r="F382" s="427"/>
      <c r="G382" s="427"/>
      <c r="H382" s="427"/>
      <c r="I382" s="427"/>
      <c r="J382" s="427"/>
      <c r="K382" s="427"/>
      <c r="L382" s="427"/>
      <c r="M382" s="427"/>
      <c r="N382" s="427"/>
      <c r="O382" s="427"/>
      <c r="P382" s="427"/>
      <c r="Q382" s="427"/>
      <c r="R382" s="427"/>
      <c r="S382" s="427"/>
      <c r="T382" s="427"/>
      <c r="U382" s="427"/>
      <c r="V382" s="427"/>
      <c r="W382" s="427"/>
      <c r="X382" s="427"/>
      <c r="Y382" s="427"/>
      <c r="Z382" s="427"/>
      <c r="AA382" s="427"/>
      <c r="AB382" s="427"/>
      <c r="AC382" s="427"/>
      <c r="AD382" s="427"/>
      <c r="AE382" s="427"/>
      <c r="AF382" s="427"/>
    </row>
    <row r="383" spans="1:32" s="261" customFormat="1" ht="24.95" customHeight="1">
      <c r="A383" s="30" t="s">
        <v>44</v>
      </c>
      <c r="B383" s="426"/>
      <c r="C383" s="427"/>
      <c r="D383" s="427"/>
      <c r="E383" s="427"/>
      <c r="F383" s="427"/>
      <c r="G383" s="427"/>
      <c r="H383" s="427"/>
      <c r="I383" s="427"/>
      <c r="J383" s="427"/>
      <c r="K383" s="427"/>
      <c r="L383" s="427"/>
      <c r="M383" s="427"/>
      <c r="N383" s="427"/>
      <c r="O383" s="427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 s="427"/>
      <c r="AA383" s="427"/>
      <c r="AB383" s="427"/>
      <c r="AC383" s="427"/>
      <c r="AD383" s="427"/>
      <c r="AE383" s="427"/>
      <c r="AF383" s="427"/>
    </row>
    <row r="384" spans="1:32" s="261" customFormat="1" ht="24.95" customHeight="1">
      <c r="A384" s="45" t="s">
        <v>45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351"/>
      <c r="AE384" s="352"/>
    </row>
    <row r="385" spans="1:31" s="261" customFormat="1" ht="24.95" customHeight="1">
      <c r="A385" s="45" t="s">
        <v>46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351"/>
      <c r="AE385" s="352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1"/>
      <c r="AE386" s="352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1"/>
      <c r="AE387" s="352"/>
    </row>
    <row r="388" spans="1:31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351"/>
      <c r="AE388" s="352"/>
    </row>
    <row r="389" spans="1:31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351"/>
      <c r="AE389" s="352"/>
    </row>
    <row r="390" spans="1:31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351"/>
      <c r="AE390" s="352"/>
    </row>
    <row r="391" spans="1:31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351"/>
      <c r="AE391" s="352"/>
    </row>
    <row r="392" spans="1:31" s="261" customFormat="1" ht="24.95" customHeight="1">
      <c r="A392" s="45" t="s">
        <v>53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351"/>
      <c r="AE392" s="352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1"/>
      <c r="AE393" s="352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1"/>
      <c r="AE394" s="352"/>
    </row>
    <row r="395" spans="1:31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424"/>
      <c r="AE395" s="425"/>
    </row>
    <row r="396" spans="1:31" s="261" customFormat="1" ht="24.95" customHeight="1" thickBot="1">
      <c r="A396" s="174" t="s">
        <v>426</v>
      </c>
      <c r="B396" s="175" t="e">
        <f>AVERAGE(B365:B395)</f>
        <v>#DIV/0!</v>
      </c>
      <c r="C396" s="175" t="e">
        <f>AVERAGE(C365:C395)</f>
        <v>#DIV/0!</v>
      </c>
      <c r="D396" s="175" t="e">
        <f>AVERAGE(D365:D395)</f>
        <v>#DIV/0!</v>
      </c>
      <c r="E396" s="175" t="e">
        <f t="shared" ref="E396:AB396" si="15">AVERAGE(E365:E395)</f>
        <v>#DIV/0!</v>
      </c>
      <c r="F396" s="175" t="e">
        <f t="shared" si="15"/>
        <v>#DIV/0!</v>
      </c>
      <c r="G396" s="175" t="e">
        <f t="shared" si="15"/>
        <v>#DIV/0!</v>
      </c>
      <c r="H396" s="175" t="e">
        <f t="shared" si="15"/>
        <v>#DIV/0!</v>
      </c>
      <c r="I396" s="175" t="e">
        <f t="shared" si="15"/>
        <v>#DIV/0!</v>
      </c>
      <c r="J396" s="252" t="e">
        <f t="shared" si="15"/>
        <v>#DIV/0!</v>
      </c>
      <c r="K396" s="252" t="e">
        <f t="shared" si="15"/>
        <v>#DIV/0!</v>
      </c>
      <c r="L396" s="175" t="e">
        <f t="shared" si="15"/>
        <v>#DIV/0!</v>
      </c>
      <c r="M396" s="175" t="e">
        <f t="shared" si="15"/>
        <v>#DIV/0!</v>
      </c>
      <c r="N396" s="175" t="e">
        <f t="shared" si="15"/>
        <v>#DIV/0!</v>
      </c>
      <c r="O396" s="175" t="e">
        <f t="shared" si="15"/>
        <v>#DIV/0!</v>
      </c>
      <c r="P396" s="175" t="e">
        <f t="shared" si="15"/>
        <v>#DIV/0!</v>
      </c>
      <c r="Q396" s="175" t="e">
        <f t="shared" si="15"/>
        <v>#DIV/0!</v>
      </c>
      <c r="R396" s="175" t="e">
        <f t="shared" si="15"/>
        <v>#DIV/0!</v>
      </c>
      <c r="S396" s="175" t="e">
        <f t="shared" si="15"/>
        <v>#DIV/0!</v>
      </c>
      <c r="T396" s="175" t="e">
        <f t="shared" si="15"/>
        <v>#DIV/0!</v>
      </c>
      <c r="U396" s="175" t="e">
        <f t="shared" si="15"/>
        <v>#DIV/0!</v>
      </c>
      <c r="V396" s="175" t="e">
        <f t="shared" si="15"/>
        <v>#DIV/0!</v>
      </c>
      <c r="W396" s="175" t="e">
        <f t="shared" si="15"/>
        <v>#DIV/0!</v>
      </c>
      <c r="X396" s="175" t="e">
        <f t="shared" si="15"/>
        <v>#DIV/0!</v>
      </c>
      <c r="Y396" s="175" t="e">
        <f t="shared" si="15"/>
        <v>#DIV/0!</v>
      </c>
      <c r="Z396" s="175" t="e">
        <f t="shared" si="15"/>
        <v>#DIV/0!</v>
      </c>
      <c r="AA396" s="175" t="e">
        <f t="shared" si="15"/>
        <v>#DIV/0!</v>
      </c>
      <c r="AB396" s="175" t="e">
        <f t="shared" si="15"/>
        <v>#DIV/0!</v>
      </c>
      <c r="AC396" s="175" t="e">
        <f>AVERAGE(AC365:AC395)</f>
        <v>#DIV/0!</v>
      </c>
      <c r="AD396" s="357" t="e">
        <f>AVERAGE(AD365:AE395)</f>
        <v>#DIV/0!</v>
      </c>
      <c r="AE396" s="358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79"/>
      <c r="M398" s="379"/>
      <c r="N398" s="379"/>
      <c r="O398" s="379"/>
      <c r="P398" s="379"/>
      <c r="Q398" s="379"/>
      <c r="R398" s="379"/>
      <c r="S398" s="379"/>
      <c r="T398" s="272"/>
      <c r="U398" s="272"/>
      <c r="V398" s="272"/>
      <c r="W398" s="272"/>
      <c r="X398" s="272"/>
      <c r="Y398" s="261"/>
      <c r="Z398" s="267"/>
      <c r="AA398" s="423" t="s">
        <v>2418</v>
      </c>
      <c r="AB398" s="423"/>
      <c r="AC398" s="423"/>
      <c r="AD398" s="423"/>
      <c r="AE398" s="42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79"/>
      <c r="M399" s="379"/>
      <c r="N399" s="379"/>
      <c r="O399" s="379"/>
      <c r="P399" s="379"/>
      <c r="Q399" s="379"/>
      <c r="R399" s="379"/>
      <c r="S399" s="379"/>
      <c r="Y399" s="423" t="s">
        <v>2419</v>
      </c>
      <c r="Z399" s="423"/>
      <c r="AA399" s="423"/>
      <c r="AB399" s="423"/>
      <c r="AC399" s="423"/>
      <c r="AD399" s="423"/>
      <c r="AE399" s="42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06"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86:AE186"/>
    <mergeCell ref="AD187:AE187"/>
    <mergeCell ref="AD188:AE188"/>
    <mergeCell ref="AD189:AE189"/>
    <mergeCell ref="AD190:AE190"/>
    <mergeCell ref="AD191:AE191"/>
    <mergeCell ref="AD180:AE180"/>
    <mergeCell ref="AD181:AE181"/>
    <mergeCell ref="AD182:AE182"/>
    <mergeCell ref="AD183:AE183"/>
    <mergeCell ref="AD184:AE184"/>
    <mergeCell ref="AD185:AE185"/>
    <mergeCell ref="AD200:AE200"/>
    <mergeCell ref="H202:P203"/>
    <mergeCell ref="AD202:AE202"/>
    <mergeCell ref="AD203:AE203"/>
    <mergeCell ref="AD204:AE204"/>
    <mergeCell ref="AD205:AE205"/>
    <mergeCell ref="AD192:AE192"/>
    <mergeCell ref="AD193:AE193"/>
    <mergeCell ref="AD194:AE194"/>
    <mergeCell ref="AD195:AE195"/>
    <mergeCell ref="G196:O199"/>
    <mergeCell ref="AD196:AE196"/>
    <mergeCell ref="AD197:AE197"/>
    <mergeCell ref="AD198:AE198"/>
    <mergeCell ref="AD199:AE199"/>
    <mergeCell ref="AD212:AE212"/>
    <mergeCell ref="AD213:AE213"/>
    <mergeCell ref="AD214:AE214"/>
    <mergeCell ref="AD215:AE215"/>
    <mergeCell ref="AD216:AE216"/>
    <mergeCell ref="AD217:AE217"/>
    <mergeCell ref="AD206:AE206"/>
    <mergeCell ref="AD207:AE207"/>
    <mergeCell ref="AD208:AE208"/>
    <mergeCell ref="AD209:AE209"/>
    <mergeCell ref="AD210:AE210"/>
    <mergeCell ref="AD211:AE211"/>
    <mergeCell ref="AD223:AE223"/>
    <mergeCell ref="AD224:AE224"/>
    <mergeCell ref="AD225:AE225"/>
    <mergeCell ref="AD226:AE226"/>
    <mergeCell ref="AD227:AE227"/>
    <mergeCell ref="AD228:AE228"/>
    <mergeCell ref="AD218:AE218"/>
    <mergeCell ref="AD219:AE219"/>
    <mergeCell ref="I220:N220"/>
    <mergeCell ref="AD220:AE220"/>
    <mergeCell ref="AD221:AE221"/>
    <mergeCell ref="AD222:AE222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59:AE259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AD272:AE272"/>
    <mergeCell ref="H273:N276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AD282:AE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B294:AE294"/>
    <mergeCell ref="AD309:AE309"/>
    <mergeCell ref="AD310:AE310"/>
    <mergeCell ref="AD311:AE311"/>
    <mergeCell ref="AD312:AE312"/>
    <mergeCell ref="AD313:AE313"/>
    <mergeCell ref="AD314:AE314"/>
    <mergeCell ref="AD303:AE303"/>
    <mergeCell ref="AD304:AE304"/>
    <mergeCell ref="AD305:AE305"/>
    <mergeCell ref="AD306:AE306"/>
    <mergeCell ref="AD307:AE307"/>
    <mergeCell ref="AD308:AE308"/>
    <mergeCell ref="AD321:AE321"/>
    <mergeCell ref="AD322:AE322"/>
    <mergeCell ref="AD323:AE323"/>
    <mergeCell ref="AD324:AE324"/>
    <mergeCell ref="AD325:AE325"/>
    <mergeCell ref="AD326:AE326"/>
    <mergeCell ref="AD315:AE315"/>
    <mergeCell ref="AD316:AE316"/>
    <mergeCell ref="AD317:AE317"/>
    <mergeCell ref="AD318:AE318"/>
    <mergeCell ref="AD319:AE319"/>
    <mergeCell ref="AD320:AE320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1:AE361"/>
    <mergeCell ref="AD362:AE362"/>
    <mergeCell ref="AD365:AE365"/>
    <mergeCell ref="AD352:AE352"/>
    <mergeCell ref="AD353:AE353"/>
    <mergeCell ref="AD354:AE354"/>
    <mergeCell ref="AD355:AE355"/>
    <mergeCell ref="AD356:AE356"/>
    <mergeCell ref="AD357:AE357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  <mergeCell ref="AD381:AE381"/>
    <mergeCell ref="B382:AF383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36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40.5" customHeight="1" thickBot="1">
      <c r="A3" s="171"/>
      <c r="B3" s="336" t="s">
        <v>8</v>
      </c>
      <c r="C3" s="337"/>
      <c r="D3" s="336" t="s">
        <v>0</v>
      </c>
      <c r="E3" s="337"/>
      <c r="F3" s="336" t="s">
        <v>1</v>
      </c>
      <c r="G3" s="337"/>
      <c r="H3" s="336" t="s">
        <v>2</v>
      </c>
      <c r="I3" s="337"/>
      <c r="J3" s="336" t="s">
        <v>3</v>
      </c>
      <c r="K3" s="337"/>
      <c r="L3" s="336" t="s">
        <v>7</v>
      </c>
      <c r="M3" s="337"/>
      <c r="N3" s="336" t="s">
        <v>4</v>
      </c>
      <c r="O3" s="337"/>
      <c r="P3" s="336" t="s">
        <v>17</v>
      </c>
      <c r="Q3" s="337"/>
      <c r="R3" s="336" t="s">
        <v>19</v>
      </c>
      <c r="S3" s="337"/>
      <c r="T3" s="336" t="s">
        <v>5</v>
      </c>
      <c r="U3" s="337"/>
      <c r="V3" s="336" t="s">
        <v>22</v>
      </c>
      <c r="W3" s="337"/>
      <c r="X3" s="336" t="s">
        <v>24</v>
      </c>
      <c r="Y3" s="337"/>
      <c r="Z3" s="336" t="s">
        <v>26</v>
      </c>
      <c r="AA3" s="337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40" t="s">
        <v>1627</v>
      </c>
      <c r="M394" s="340"/>
      <c r="N394" s="340"/>
      <c r="O394" s="340"/>
      <c r="P394" s="340"/>
      <c r="Q394" s="340"/>
      <c r="R394" s="340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s="1" customFormat="1" ht="24.9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40" t="s">
        <v>1627</v>
      </c>
      <c r="M395" s="340"/>
      <c r="N395" s="340"/>
      <c r="O395" s="340"/>
      <c r="P395" s="340"/>
      <c r="Q395" s="340"/>
      <c r="R395" s="340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24.9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24.9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8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8" ht="15">
      <c r="A3" s="1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8" ht="15">
      <c r="A4" s="75"/>
      <c r="B4" s="345" t="s">
        <v>8</v>
      </c>
      <c r="C4" s="346"/>
      <c r="D4" s="345" t="s">
        <v>0</v>
      </c>
      <c r="E4" s="346"/>
      <c r="F4" s="345" t="s">
        <v>1</v>
      </c>
      <c r="G4" s="346"/>
      <c r="H4" s="345" t="s">
        <v>2</v>
      </c>
      <c r="I4" s="346"/>
      <c r="J4" s="345" t="s">
        <v>3</v>
      </c>
      <c r="K4" s="346"/>
      <c r="L4" s="345" t="s">
        <v>7</v>
      </c>
      <c r="M4" s="346"/>
      <c r="N4" s="345" t="s">
        <v>4</v>
      </c>
      <c r="O4" s="346"/>
      <c r="P4" s="345" t="s">
        <v>17</v>
      </c>
      <c r="Q4" s="346"/>
      <c r="R4" s="345" t="s">
        <v>19</v>
      </c>
      <c r="S4" s="346"/>
      <c r="T4" s="345" t="s">
        <v>5</v>
      </c>
      <c r="U4" s="346"/>
      <c r="V4" s="345" t="s">
        <v>22</v>
      </c>
      <c r="W4" s="346"/>
      <c r="X4" s="345" t="s">
        <v>24</v>
      </c>
      <c r="Y4" s="346"/>
      <c r="Z4" s="345" t="s">
        <v>26</v>
      </c>
      <c r="AA4" s="346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customFormat="1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7" t="s">
        <v>6</v>
      </c>
      <c r="B3" s="347" t="s">
        <v>10</v>
      </c>
      <c r="C3" s="348"/>
      <c r="D3" s="347" t="s">
        <v>11</v>
      </c>
      <c r="E3" s="348"/>
      <c r="F3" s="347" t="s">
        <v>12</v>
      </c>
      <c r="G3" s="348"/>
      <c r="H3" s="347" t="s">
        <v>9</v>
      </c>
      <c r="I3" s="348"/>
      <c r="J3" s="347" t="s">
        <v>13</v>
      </c>
      <c r="K3" s="348"/>
      <c r="L3" s="347" t="s">
        <v>14</v>
      </c>
      <c r="M3" s="348"/>
      <c r="N3" s="347" t="s">
        <v>15</v>
      </c>
      <c r="O3" s="348"/>
      <c r="P3" s="347" t="s">
        <v>16</v>
      </c>
      <c r="Q3" s="348"/>
      <c r="R3" s="347" t="s">
        <v>18</v>
      </c>
      <c r="S3" s="348"/>
      <c r="T3" s="347" t="s">
        <v>20</v>
      </c>
      <c r="U3" s="348"/>
      <c r="V3" s="347" t="s">
        <v>21</v>
      </c>
      <c r="W3" s="348"/>
      <c r="X3" s="347" t="s">
        <v>23</v>
      </c>
      <c r="Y3" s="348"/>
      <c r="Z3" s="347" t="s">
        <v>25</v>
      </c>
      <c r="AA3" s="348"/>
    </row>
    <row r="4" spans="1:256" ht="30.75" customHeight="1" thickBot="1">
      <c r="A4" s="8"/>
      <c r="B4" s="349" t="s">
        <v>8</v>
      </c>
      <c r="C4" s="350"/>
      <c r="D4" s="349" t="s">
        <v>0</v>
      </c>
      <c r="E4" s="350"/>
      <c r="F4" s="349" t="s">
        <v>1</v>
      </c>
      <c r="G4" s="350"/>
      <c r="H4" s="349" t="s">
        <v>2</v>
      </c>
      <c r="I4" s="350"/>
      <c r="J4" s="349" t="s">
        <v>3</v>
      </c>
      <c r="K4" s="350"/>
      <c r="L4" s="349" t="s">
        <v>7</v>
      </c>
      <c r="M4" s="350"/>
      <c r="N4" s="349" t="s">
        <v>4</v>
      </c>
      <c r="O4" s="350"/>
      <c r="P4" s="349" t="s">
        <v>17</v>
      </c>
      <c r="Q4" s="350"/>
      <c r="R4" s="349" t="s">
        <v>19</v>
      </c>
      <c r="S4" s="350"/>
      <c r="T4" s="349" t="s">
        <v>5</v>
      </c>
      <c r="U4" s="350"/>
      <c r="V4" s="349" t="s">
        <v>22</v>
      </c>
      <c r="W4" s="350"/>
      <c r="X4" s="349" t="s">
        <v>24</v>
      </c>
      <c r="Y4" s="350"/>
      <c r="Z4" s="349" t="s">
        <v>26</v>
      </c>
      <c r="AA4" s="350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7" t="s">
        <v>6</v>
      </c>
      <c r="B3" s="347" t="s">
        <v>10</v>
      </c>
      <c r="C3" s="348"/>
      <c r="D3" s="347" t="s">
        <v>11</v>
      </c>
      <c r="E3" s="348"/>
      <c r="F3" s="347" t="s">
        <v>12</v>
      </c>
      <c r="G3" s="348"/>
      <c r="H3" s="347" t="s">
        <v>9</v>
      </c>
      <c r="I3" s="348"/>
      <c r="J3" s="347" t="s">
        <v>13</v>
      </c>
      <c r="K3" s="348"/>
      <c r="L3" s="347" t="s">
        <v>14</v>
      </c>
      <c r="M3" s="348"/>
      <c r="N3" s="347" t="s">
        <v>15</v>
      </c>
      <c r="O3" s="348"/>
      <c r="P3" s="347" t="s">
        <v>16</v>
      </c>
      <c r="Q3" s="348"/>
      <c r="R3" s="347" t="s">
        <v>18</v>
      </c>
      <c r="S3" s="348"/>
      <c r="T3" s="347" t="s">
        <v>20</v>
      </c>
      <c r="U3" s="348"/>
      <c r="V3" s="347" t="s">
        <v>21</v>
      </c>
      <c r="W3" s="348"/>
      <c r="X3" s="347" t="s">
        <v>23</v>
      </c>
      <c r="Y3" s="348"/>
      <c r="Z3" s="347" t="s">
        <v>25</v>
      </c>
      <c r="AA3" s="348"/>
    </row>
    <row r="4" spans="1:256" ht="30.75" customHeight="1" thickBot="1">
      <c r="A4" s="8"/>
      <c r="B4" s="349" t="s">
        <v>8</v>
      </c>
      <c r="C4" s="350"/>
      <c r="D4" s="349" t="s">
        <v>0</v>
      </c>
      <c r="E4" s="350"/>
      <c r="F4" s="349" t="s">
        <v>1</v>
      </c>
      <c r="G4" s="350"/>
      <c r="H4" s="349" t="s">
        <v>2</v>
      </c>
      <c r="I4" s="350"/>
      <c r="J4" s="349" t="s">
        <v>3</v>
      </c>
      <c r="K4" s="350"/>
      <c r="L4" s="349" t="s">
        <v>7</v>
      </c>
      <c r="M4" s="350"/>
      <c r="N4" s="349" t="s">
        <v>4</v>
      </c>
      <c r="O4" s="350"/>
      <c r="P4" s="349" t="s">
        <v>17</v>
      </c>
      <c r="Q4" s="350"/>
      <c r="R4" s="349" t="s">
        <v>19</v>
      </c>
      <c r="S4" s="350"/>
      <c r="T4" s="349" t="s">
        <v>5</v>
      </c>
      <c r="U4" s="350"/>
      <c r="V4" s="349" t="s">
        <v>22</v>
      </c>
      <c r="W4" s="350"/>
      <c r="X4" s="349" t="s">
        <v>24</v>
      </c>
      <c r="Y4" s="350"/>
      <c r="Z4" s="349" t="s">
        <v>26</v>
      </c>
      <c r="AA4" s="350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24.9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24.9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38" t="s">
        <v>10</v>
      </c>
      <c r="C3" s="339"/>
      <c r="D3" s="338" t="s">
        <v>11</v>
      </c>
      <c r="E3" s="339"/>
      <c r="F3" s="338" t="s">
        <v>12</v>
      </c>
      <c r="G3" s="339"/>
      <c r="H3" s="338" t="s">
        <v>9</v>
      </c>
      <c r="I3" s="339"/>
      <c r="J3" s="338" t="s">
        <v>13</v>
      </c>
      <c r="K3" s="339"/>
      <c r="L3" s="338" t="s">
        <v>14</v>
      </c>
      <c r="M3" s="339"/>
      <c r="N3" s="338" t="s">
        <v>15</v>
      </c>
      <c r="O3" s="339"/>
      <c r="P3" s="338" t="s">
        <v>16</v>
      </c>
      <c r="Q3" s="339"/>
      <c r="R3" s="338" t="s">
        <v>18</v>
      </c>
      <c r="S3" s="339"/>
      <c r="T3" s="338" t="s">
        <v>20</v>
      </c>
      <c r="U3" s="339"/>
      <c r="V3" s="338" t="s">
        <v>21</v>
      </c>
      <c r="W3" s="339"/>
      <c r="X3" s="338" t="s">
        <v>23</v>
      </c>
      <c r="Y3" s="339"/>
      <c r="Z3" s="338" t="s">
        <v>25</v>
      </c>
      <c r="AA3" s="339"/>
    </row>
    <row r="4" spans="1:256" ht="30.75" customHeight="1" thickBot="1">
      <c r="A4" s="171"/>
      <c r="B4" s="336" t="s">
        <v>8</v>
      </c>
      <c r="C4" s="337"/>
      <c r="D4" s="336" t="s">
        <v>0</v>
      </c>
      <c r="E4" s="337"/>
      <c r="F4" s="336" t="s">
        <v>1</v>
      </c>
      <c r="G4" s="337"/>
      <c r="H4" s="336" t="s">
        <v>2</v>
      </c>
      <c r="I4" s="337"/>
      <c r="J4" s="336" t="s">
        <v>3</v>
      </c>
      <c r="K4" s="337"/>
      <c r="L4" s="336" t="s">
        <v>7</v>
      </c>
      <c r="M4" s="337"/>
      <c r="N4" s="336" t="s">
        <v>4</v>
      </c>
      <c r="O4" s="337"/>
      <c r="P4" s="336" t="s">
        <v>17</v>
      </c>
      <c r="Q4" s="337"/>
      <c r="R4" s="336" t="s">
        <v>19</v>
      </c>
      <c r="S4" s="337"/>
      <c r="T4" s="336" t="s">
        <v>5</v>
      </c>
      <c r="U4" s="337"/>
      <c r="V4" s="336" t="s">
        <v>22</v>
      </c>
      <c r="W4" s="337"/>
      <c r="X4" s="336" t="s">
        <v>24</v>
      </c>
      <c r="Y4" s="337"/>
      <c r="Z4" s="336" t="s">
        <v>26</v>
      </c>
      <c r="AA4" s="337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2024-04-17T10:54:55Z</dcterms:modified>
</cp:coreProperties>
</file>