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8340" tabRatio="583" firstSheet="6" activeTab="12"/>
  </bookViews>
  <sheets>
    <sheet name="كانون الثاني 2021" sheetId="1" r:id="rId1"/>
    <sheet name="شباط 2021" sheetId="12" r:id="rId2"/>
    <sheet name="اذار 2021" sheetId="3" r:id="rId3"/>
    <sheet name="نيسان2021" sheetId="5" r:id="rId4"/>
    <sheet name="مايس2021" sheetId="4" r:id="rId5"/>
    <sheet name="حزيران 2021" sheetId="6" r:id="rId6"/>
    <sheet name="تموز2021" sheetId="7" r:id="rId7"/>
    <sheet name="اب 2021" sheetId="8" r:id="rId8"/>
    <sheet name="ايلول 2021" sheetId="9" r:id="rId9"/>
    <sheet name="تشرين الاول 2021" sheetId="11" r:id="rId10"/>
    <sheet name="تشرين الثاني 2021" sheetId="10" r:id="rId11"/>
    <sheet name="كانون الاول 2021" sheetId="13" r:id="rId12"/>
    <sheet name="المعدل السنوي لعام 2021" sheetId="14" r:id="rId13"/>
  </sheets>
  <externalReferences>
    <externalReference r:id="rId14"/>
    <externalReference r:id="rId15"/>
  </externalReferences>
  <definedNames>
    <definedName name="_xlnm._FilterDatabase" localSheetId="0" hidden="1">'كانون الثاني 2021'!$A$1:$T$65</definedName>
    <definedName name="_xlnm.Print_Area" localSheetId="7">'اب 2021'!$A$50:$T$62</definedName>
    <definedName name="_xlnm.Print_Area" localSheetId="2">'اذار 2021'!$C$1:$V$69</definedName>
    <definedName name="_xlnm.Print_Area" localSheetId="8">'ايلول 2021'!$A$53:$T$66</definedName>
    <definedName name="_xlnm.Print_Area" localSheetId="9">'تشرين الاول 2021'!$A$52:$T$65</definedName>
    <definedName name="_xlnm.Print_Area" localSheetId="10">'تشرين الثاني 2021'!$A$49:$T$62</definedName>
    <definedName name="_xlnm.Print_Area" localSheetId="6">تموز2021!$B$50:$U$62</definedName>
    <definedName name="_xlnm.Print_Area" localSheetId="5">'حزيران 2021'!$A$51:$T$64</definedName>
    <definedName name="_xlnm.Print_Area" localSheetId="1">'شباط 2021'!$A$1:$T$70</definedName>
    <definedName name="_xlnm.Print_Area" localSheetId="11">'كانون الاول 2021'!$A$49:$T$62</definedName>
    <definedName name="_xlnm.Print_Area" localSheetId="0">'كانون الثاني 2021'!$A$1:$T$67</definedName>
    <definedName name="_xlnm.Print_Area" localSheetId="4">مايس2021!$A$52:$U$66</definedName>
    <definedName name="_xlnm.Print_Area" localSheetId="3">نيسان2021!$A$53:$T$68</definedName>
  </definedNames>
  <calcPr calcId="162913"/>
</workbook>
</file>

<file path=xl/calcChain.xml><?xml version="1.0" encoding="utf-8"?>
<calcChain xmlns="http://schemas.openxmlformats.org/spreadsheetml/2006/main">
  <c r="E64" i="3" l="1"/>
  <c r="F64" i="3"/>
  <c r="G64" i="3"/>
  <c r="H64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C6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C45" i="1"/>
  <c r="D65" i="1" l="1"/>
  <c r="E65" i="1"/>
  <c r="F65" i="1"/>
  <c r="H65" i="1"/>
  <c r="I65" i="1"/>
  <c r="J65" i="1"/>
  <c r="K65" i="1"/>
  <c r="L65" i="1"/>
  <c r="M65" i="1"/>
  <c r="N65" i="1"/>
  <c r="O65" i="1"/>
  <c r="D68" i="12"/>
  <c r="J64" i="3"/>
  <c r="K64" i="3"/>
  <c r="L64" i="3"/>
  <c r="M64" i="3"/>
  <c r="N64" i="3"/>
  <c r="O64" i="3"/>
  <c r="P64" i="3"/>
  <c r="Q64" i="3"/>
  <c r="C45" i="12"/>
  <c r="D45" i="12" l="1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O68" i="12"/>
  <c r="N68" i="12"/>
  <c r="M68" i="12"/>
  <c r="L68" i="12"/>
  <c r="K68" i="12"/>
  <c r="J68" i="12"/>
  <c r="I68" i="12"/>
  <c r="H68" i="12"/>
  <c r="F68" i="12"/>
  <c r="E68" i="12"/>
  <c r="C68" i="12"/>
  <c r="T45" i="10" l="1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D64" i="9" l="1"/>
  <c r="E64" i="9"/>
  <c r="D50" i="11" l="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C50" i="11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C49" i="9"/>
  <c r="F50" i="7" l="1"/>
  <c r="D49" i="8" l="1"/>
  <c r="V11" i="7" l="1"/>
  <c r="C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E63" i="4" l="1"/>
  <c r="F63" i="4"/>
  <c r="G63" i="4"/>
  <c r="I63" i="4"/>
  <c r="J63" i="4"/>
  <c r="K63" i="4"/>
  <c r="L63" i="4"/>
  <c r="M63" i="4"/>
  <c r="N63" i="4"/>
  <c r="O63" i="4"/>
  <c r="P63" i="4"/>
  <c r="D63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D50" i="4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C49" i="6"/>
  <c r="D62" i="6" l="1"/>
  <c r="E62" i="6"/>
  <c r="F62" i="6"/>
  <c r="H62" i="6"/>
  <c r="I62" i="6"/>
  <c r="J62" i="6"/>
  <c r="K62" i="6"/>
  <c r="L62" i="6"/>
  <c r="M62" i="6"/>
  <c r="N62" i="6"/>
  <c r="O62" i="6"/>
  <c r="C62" i="6"/>
  <c r="D65" i="5" l="1"/>
  <c r="E65" i="5"/>
  <c r="F65" i="5"/>
  <c r="H65" i="5"/>
  <c r="I65" i="5"/>
  <c r="J65" i="5"/>
  <c r="K65" i="5"/>
  <c r="L65" i="5"/>
  <c r="M65" i="5"/>
  <c r="N65" i="5"/>
  <c r="O65" i="5"/>
  <c r="C65" i="5"/>
  <c r="G51" i="5"/>
  <c r="H51" i="5"/>
  <c r="P51" i="5"/>
  <c r="L51" i="5"/>
  <c r="E51" i="5"/>
  <c r="M51" i="5" l="1"/>
  <c r="I51" i="5"/>
  <c r="O51" i="5"/>
  <c r="C51" i="5"/>
  <c r="N51" i="5"/>
  <c r="R51" i="5"/>
  <c r="T51" i="5"/>
  <c r="F51" i="5"/>
  <c r="Q51" i="5"/>
  <c r="S51" i="5"/>
  <c r="K51" i="5"/>
  <c r="J51" i="5"/>
  <c r="D51" i="5"/>
  <c r="O64" i="9" l="1"/>
  <c r="N64" i="9"/>
  <c r="M64" i="9"/>
  <c r="F64" i="9" l="1"/>
  <c r="J64" i="9"/>
  <c r="K64" i="9"/>
  <c r="L64" i="9"/>
  <c r="H64" i="9"/>
  <c r="C64" i="9"/>
  <c r="I64" i="9"/>
  <c r="U14" i="11"/>
  <c r="O60" i="10" l="1"/>
  <c r="K60" i="10"/>
  <c r="C63" i="11"/>
  <c r="C45" i="13"/>
  <c r="C60" i="13"/>
  <c r="M60" i="13"/>
  <c r="I60" i="13"/>
  <c r="E60" i="13"/>
  <c r="L60" i="10"/>
  <c r="H60" i="10"/>
  <c r="D60" i="10"/>
  <c r="O63" i="11"/>
  <c r="K63" i="11"/>
  <c r="L60" i="13"/>
  <c r="H60" i="13"/>
  <c r="D60" i="13"/>
  <c r="L63" i="11"/>
  <c r="H63" i="11"/>
  <c r="D63" i="11"/>
  <c r="M60" i="10"/>
  <c r="I60" i="10"/>
  <c r="E60" i="10"/>
  <c r="N60" i="10"/>
  <c r="J60" i="10"/>
  <c r="F60" i="10"/>
  <c r="N63" i="11"/>
  <c r="J63" i="11"/>
  <c r="F63" i="11"/>
  <c r="C60" i="10"/>
  <c r="M63" i="11"/>
  <c r="I63" i="11"/>
  <c r="E63" i="11"/>
  <c r="N60" i="13"/>
  <c r="J60" i="13"/>
  <c r="F60" i="13"/>
  <c r="O60" i="13"/>
  <c r="K60" i="13"/>
  <c r="U44" i="9" l="1"/>
  <c r="V27" i="7" l="1"/>
  <c r="C60" i="8" l="1"/>
  <c r="O60" i="8"/>
  <c r="K60" i="8"/>
  <c r="L60" i="8"/>
  <c r="H60" i="8"/>
  <c r="D60" i="8"/>
  <c r="M60" i="8"/>
  <c r="I60" i="8"/>
  <c r="E60" i="8"/>
  <c r="N60" i="8"/>
  <c r="J60" i="8"/>
  <c r="F60" i="8"/>
  <c r="U15" i="6"/>
  <c r="U24" i="11" l="1"/>
  <c r="G45" i="13" l="1"/>
  <c r="N45" i="13" l="1"/>
  <c r="R45" i="13"/>
  <c r="D45" i="13"/>
  <c r="T45" i="13"/>
  <c r="E45" i="13"/>
  <c r="L45" i="13"/>
  <c r="P45" i="13"/>
  <c r="F45" i="13"/>
  <c r="M45" i="13"/>
  <c r="Q45" i="13"/>
  <c r="I45" i="13"/>
  <c r="K45" i="13"/>
  <c r="S45" i="13"/>
  <c r="O45" i="13"/>
  <c r="H45" i="13"/>
  <c r="C50" i="14" l="1"/>
  <c r="O62" i="14"/>
  <c r="N62" i="14"/>
  <c r="M62" i="14"/>
  <c r="L62" i="14"/>
  <c r="K62" i="14"/>
  <c r="J62" i="14"/>
  <c r="I62" i="14"/>
  <c r="H62" i="14"/>
  <c r="F62" i="14"/>
  <c r="E62" i="14"/>
  <c r="D62" i="14"/>
  <c r="C62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J45" i="13" l="1"/>
</calcChain>
</file>

<file path=xl/comments1.xml><?xml version="1.0" encoding="utf-8"?>
<comments xmlns="http://schemas.openxmlformats.org/spreadsheetml/2006/main">
  <authors>
    <author>Author</author>
  </authors>
  <commentList>
    <comment ref="Q16" authorId="0" shapeId="0">
      <text>
        <r>
          <rPr>
            <b/>
            <sz val="9"/>
            <color indexed="81"/>
            <rFont val="Tahoma"/>
          </rPr>
          <t xml:space="preserve">Author:
</t>
        </r>
      </text>
    </comment>
    <comment ref="S17" authorId="0" shapeId="0">
      <text>
        <r>
          <rPr>
            <b/>
            <sz val="9"/>
            <color indexed="81"/>
            <rFont val="Tahoma"/>
          </rPr>
          <t xml:space="preserve">Author:
</t>
        </r>
      </text>
    </comment>
    <comment ref="E20" authorId="0" shapeId="0">
      <text>
        <r>
          <rPr>
            <b/>
            <sz val="9"/>
            <color indexed="81"/>
            <rFont val="Tahoma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16" authorId="0" shapeId="0">
      <text>
        <r>
          <rPr>
            <b/>
            <sz val="16"/>
            <color indexed="81"/>
            <rFont val="Tahoma"/>
            <family val="2"/>
          </rPr>
          <t>Author:</t>
        </r>
        <r>
          <rPr>
            <sz val="16"/>
            <color indexed="81"/>
            <rFont val="Tahoma"/>
            <family val="2"/>
          </rPr>
          <t xml:space="preserve">
تم حذفها من قبل المصرف وكانت 15.5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S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1.75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P28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F32" authorId="0" shapeId="0">
      <text>
        <r>
          <rPr>
            <b/>
            <sz val="22"/>
            <color indexed="81"/>
            <rFont val="Tahoma"/>
            <family val="2"/>
          </rPr>
          <t>Author:</t>
        </r>
        <r>
          <rPr>
            <sz val="22"/>
            <color indexed="81"/>
            <rFont val="Tahoma"/>
            <family val="2"/>
          </rPr>
          <t xml:space="preserve">
حاصل جمع</t>
        </r>
      </text>
    </comment>
    <comment ref="P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ح</t>
        </r>
        <r>
          <rPr>
            <sz val="26"/>
            <color indexed="81"/>
            <rFont val="Tahoma"/>
            <family val="2"/>
          </rPr>
          <t>اصل جمع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<sst xmlns="http://schemas.openxmlformats.org/spreadsheetml/2006/main" count="1476" uniqueCount="196">
  <si>
    <t>البنك المركزي العراقي</t>
  </si>
  <si>
    <t>المديرية العامة للاحصاء والابحاث</t>
  </si>
  <si>
    <t>اسماء المصارف</t>
  </si>
  <si>
    <t>بالدينار العراقي</t>
  </si>
  <si>
    <t>بالعملة الاجنبية</t>
  </si>
  <si>
    <t>سعر الفائدة على الودائع</t>
  </si>
  <si>
    <t>سعر الفائدة على الائتمان</t>
  </si>
  <si>
    <t>التوفير</t>
  </si>
  <si>
    <t>الودائع الثابتة</t>
  </si>
  <si>
    <t>الحساب المكشوف</t>
  </si>
  <si>
    <t>خصم الكمبيالة</t>
  </si>
  <si>
    <t>القروض</t>
  </si>
  <si>
    <t>سنة</t>
  </si>
  <si>
    <t>سنتين</t>
  </si>
  <si>
    <t>اكثر من سنتين</t>
  </si>
  <si>
    <t>قصير الاجل</t>
  </si>
  <si>
    <t>متوسط الاجل</t>
  </si>
  <si>
    <t>طويل الاجل</t>
  </si>
  <si>
    <t xml:space="preserve">سنة </t>
  </si>
  <si>
    <t>اكثر من سنة</t>
  </si>
  <si>
    <t>طويل الاجل اكثر من سنة</t>
  </si>
  <si>
    <t>طويل الاجل اكثر من سنتين</t>
  </si>
  <si>
    <t>الرافدين</t>
  </si>
  <si>
    <t>الرشيد</t>
  </si>
  <si>
    <t xml:space="preserve"> </t>
  </si>
  <si>
    <t>العراقي للتجارة</t>
  </si>
  <si>
    <t>بغداد</t>
  </si>
  <si>
    <t>التجاري العراقي</t>
  </si>
  <si>
    <t>الشرق الاوسط</t>
  </si>
  <si>
    <t>الاستثمار العراقي</t>
  </si>
  <si>
    <t>المتحد للاستثمار</t>
  </si>
  <si>
    <t>دار السلام</t>
  </si>
  <si>
    <t>الموصل</t>
  </si>
  <si>
    <t>بابل</t>
  </si>
  <si>
    <t>الاهلي العراقي</t>
  </si>
  <si>
    <t>الائتمان العراقي</t>
  </si>
  <si>
    <t>الاقتصاد</t>
  </si>
  <si>
    <t>سومر</t>
  </si>
  <si>
    <t>الخليج</t>
  </si>
  <si>
    <t>الوركاء</t>
  </si>
  <si>
    <t>الشمال</t>
  </si>
  <si>
    <t xml:space="preserve">الاتحاد العراقي </t>
  </si>
  <si>
    <t>اشور</t>
  </si>
  <si>
    <t>المنصور</t>
  </si>
  <si>
    <t>الزراعي التركي</t>
  </si>
  <si>
    <t>الهدى</t>
  </si>
  <si>
    <t>بيبلوس</t>
  </si>
  <si>
    <t>عبر العراق</t>
  </si>
  <si>
    <t>انتر كونتينتنتال</t>
  </si>
  <si>
    <t>وقفلر</t>
  </si>
  <si>
    <t>الاعتماد اللبناني</t>
  </si>
  <si>
    <t>مصرف ايش</t>
  </si>
  <si>
    <t>اربيل</t>
  </si>
  <si>
    <t>التنمية الدولي</t>
  </si>
  <si>
    <t>البحر المتوسط</t>
  </si>
  <si>
    <t>البنك اللبناني الفرنسي</t>
  </si>
  <si>
    <t xml:space="preserve"> فرنسبنك</t>
  </si>
  <si>
    <t>الاقليم التجاري</t>
  </si>
  <si>
    <t>بارسيان</t>
  </si>
  <si>
    <t>لبنان المهجر</t>
  </si>
  <si>
    <t>المجموع</t>
  </si>
  <si>
    <t>الصناعي</t>
  </si>
  <si>
    <t xml:space="preserve">الزراعي التعاوني </t>
  </si>
  <si>
    <t>العقاري</t>
  </si>
  <si>
    <t>المعدل</t>
  </si>
  <si>
    <t xml:space="preserve">   </t>
  </si>
  <si>
    <t>المديرية العامة للإحصاء والأبحاث</t>
  </si>
  <si>
    <t>أسماء المصارف</t>
  </si>
  <si>
    <t>الحسابات الجارية المدينة (المكشوف)</t>
  </si>
  <si>
    <t>الكمبيالات المخصومة</t>
  </si>
  <si>
    <t xml:space="preserve">  6 أشهر</t>
  </si>
  <si>
    <t>أكثر من سنتين</t>
  </si>
  <si>
    <t>قصيرة الأجل</t>
  </si>
  <si>
    <t>متوسطة الأجل</t>
  </si>
  <si>
    <t>طويلة الأجل</t>
  </si>
  <si>
    <t>6 أشهر</t>
  </si>
  <si>
    <t>أكثر من سنة</t>
  </si>
  <si>
    <t>طويلة الأجل أكثر من سنة</t>
  </si>
  <si>
    <t>طويلة الأجل أكثر من سنتين</t>
  </si>
  <si>
    <t>الشرق الأوسط للإستثمار</t>
  </si>
  <si>
    <t>الإستثمار العراقي</t>
  </si>
  <si>
    <t>المتحد للإستثمار</t>
  </si>
  <si>
    <t>دار السلام للإستثمار</t>
  </si>
  <si>
    <t xml:space="preserve">الموصل للتنمية والإستثمار </t>
  </si>
  <si>
    <t>الأهلي العراقي</t>
  </si>
  <si>
    <t>الإقتصاد</t>
  </si>
  <si>
    <t>سومر التجاري</t>
  </si>
  <si>
    <t>الخليج التجاري</t>
  </si>
  <si>
    <t>الوركاء للإستثمار والتمويل</t>
  </si>
  <si>
    <t>الشمال للتمويل والإستثمار</t>
  </si>
  <si>
    <t xml:space="preserve">الإتحاد العراقي </t>
  </si>
  <si>
    <t>آشور الدولي للإستثمار</t>
  </si>
  <si>
    <t>المنصور للإستثمار</t>
  </si>
  <si>
    <t>أنتركونتيننتال</t>
  </si>
  <si>
    <t>الإعتماد اللبناني</t>
  </si>
  <si>
    <t xml:space="preserve">إيش التركي </t>
  </si>
  <si>
    <t>أربيل للإستثمار والتمويل</t>
  </si>
  <si>
    <t>البركة التركي للمشاركة</t>
  </si>
  <si>
    <t>آسيا للمشاركة</t>
  </si>
  <si>
    <t>ملي إيران</t>
  </si>
  <si>
    <t>اللبناني الفرنسي</t>
  </si>
  <si>
    <t>فرنسَبنك</t>
  </si>
  <si>
    <t>الإقليم التجاري للإستثمار والتمويل (إميرالد سابقاً)</t>
  </si>
  <si>
    <t>بيروت والبلاد العربية</t>
  </si>
  <si>
    <t>لبنان والمهجر</t>
  </si>
  <si>
    <t xml:space="preserve"> 6 أشهر</t>
  </si>
  <si>
    <t>((بيانات اولية))*</t>
  </si>
  <si>
    <t>ملي ايران</t>
  </si>
  <si>
    <t>بيانات اولية</t>
  </si>
  <si>
    <t>الزراعي التعاوني **</t>
  </si>
  <si>
    <r>
      <rPr>
        <u/>
        <sz val="16"/>
        <color theme="1"/>
        <rFont val="Cambria"/>
        <family val="1"/>
        <scheme val="major"/>
      </rPr>
      <t>((بيانات أولية))</t>
    </r>
    <r>
      <rPr>
        <sz val="16"/>
        <color theme="1"/>
        <rFont val="Cambria"/>
        <family val="1"/>
        <scheme val="major"/>
      </rPr>
      <t xml:space="preserve"> *</t>
    </r>
  </si>
  <si>
    <t>((بيانات اولية))</t>
  </si>
  <si>
    <t>بالعملة الأجنبية</t>
  </si>
  <si>
    <t>قصيرة الأجل أقل من سنة</t>
  </si>
  <si>
    <t>متوسطة الأجل سنة</t>
  </si>
  <si>
    <t>آشور</t>
  </si>
  <si>
    <t>إيش</t>
  </si>
  <si>
    <t>الإقليم التجاري</t>
  </si>
  <si>
    <t>انتر كونتيننتاال</t>
  </si>
  <si>
    <t>بنك عودة</t>
  </si>
  <si>
    <t>مصرف عودة</t>
  </si>
  <si>
    <t xml:space="preserve"> بنك عودة</t>
  </si>
  <si>
    <r>
      <rPr>
        <b/>
        <u/>
        <sz val="29"/>
        <color theme="1"/>
        <rFont val="Cambria"/>
        <family val="1"/>
        <scheme val="major"/>
      </rPr>
      <t>((بيانات أولية))</t>
    </r>
    <r>
      <rPr>
        <b/>
        <sz val="29"/>
        <color theme="1"/>
        <rFont val="Cambria"/>
        <family val="1"/>
        <scheme val="major"/>
      </rPr>
      <t xml:space="preserve"> *</t>
    </r>
  </si>
  <si>
    <t>** تم تغيير اسعار الفائدة لحسابات التوفير والقروض حسب قرار مجلس ادارة المصرف المرقم (16،15) والمتخذ بجلسته الاعتيادية المنعقدة بتاريخ 8/2/016  والمصادق عليه من وزارة المالية .</t>
  </si>
  <si>
    <t xml:space="preserve">الزراعي التعاوني** </t>
  </si>
  <si>
    <t xml:space="preserve"> 6 اشهر</t>
  </si>
  <si>
    <t xml:space="preserve">  6 اشهر</t>
  </si>
  <si>
    <t xml:space="preserve">   6 اشهر</t>
  </si>
  <si>
    <t>عودة</t>
  </si>
  <si>
    <t xml:space="preserve">   6اشهر</t>
  </si>
  <si>
    <t>دائرة الاحصاء والابحاث</t>
  </si>
  <si>
    <t>قسم المجلة والتقارير</t>
  </si>
  <si>
    <t>دائرة الإحصاء والأبحاث/قسم المجلة والتقارير</t>
  </si>
  <si>
    <t>المديرية العامة للاحصاء والابحاث/قسم المجلة والتقارير</t>
  </si>
  <si>
    <t>دائرة للاحصاء والابحاث/ قسم المجلة والتقارير</t>
  </si>
  <si>
    <t xml:space="preserve">قسم المجلة والتقارير </t>
  </si>
  <si>
    <t>((بيانات اولية)) *</t>
  </si>
  <si>
    <t>*المصدر: الكتب الرسمية للمصارف كافة العاملة في العراق  والواردة للبنك المركزي العراقي  لشهر تشرين الاول 2020</t>
  </si>
  <si>
    <t>دائرة الإحصاء والأبحاث</t>
  </si>
  <si>
    <t>مياب</t>
  </si>
  <si>
    <r>
      <t xml:space="preserve">   المصدر: الكتب الرسمية الواردة الى البنك المركزي  العراقي لشهر نيسان </t>
    </r>
    <r>
      <rPr>
        <sz val="22"/>
        <color theme="1"/>
        <rFont val="Symbol"/>
        <family val="1"/>
        <charset val="2"/>
      </rPr>
      <t>2020</t>
    </r>
  </si>
  <si>
    <t>المصدر: الكتب الرسمية للمصارف كافة العاملة في العراق  والواردة للبنك المركزي العراقي  لشهر حزيران 2020</t>
  </si>
  <si>
    <t>المصدر: الكتب الرسمية للمصارف كافة العاملة في العراق  والواردة للبنك المركزي العراقي  لشهر آيار 2020</t>
  </si>
  <si>
    <t>*المصدر: الكتب الرسمية للمصارف كافة العاملة في العراق  والواردة للبنك المركزي العراقي  لشهر نموز 2020</t>
  </si>
  <si>
    <t>*المصدر: الكتب الرسمية للمصارف كافة العاملة في العراق  والواردة للبنك المركزي العراقي  لشهر ايلول 2020</t>
  </si>
  <si>
    <t xml:space="preserve"> بنك مياب</t>
  </si>
  <si>
    <t xml:space="preserve">الإقليم التجاري للإستثماروالتمويل </t>
  </si>
  <si>
    <r>
      <t xml:space="preserve">الإقليم التجاري للإستثمار والتمويل </t>
    </r>
    <r>
      <rPr>
        <b/>
        <sz val="14"/>
        <rFont val="Cambria"/>
        <family val="1"/>
        <scheme val="major"/>
      </rPr>
      <t>(إميرالد سابقاً)</t>
    </r>
  </si>
  <si>
    <t>.تم تغيير أسعار الفائدة للمصرف المتحد من شهر كانون الثاني 2020*</t>
  </si>
  <si>
    <r>
      <t xml:space="preserve">. حسب كتاب المصرف اللبناني الفرنسي بالعدد61/4 بتاريخ2021/3/1 ان المصرف تحت التصفية الطوعية ومتوقف عن إعطاء الفوائد كافة منذ 2020/7/29 </t>
    </r>
    <r>
      <rPr>
        <b/>
        <sz val="28"/>
        <rFont val="Cambria"/>
        <family val="1"/>
      </rPr>
      <t>*</t>
    </r>
  </si>
  <si>
    <r>
      <t xml:space="preserve">.مصرف انتركونتنيننتل والاعتماد اللبناني وفرنسبنك ولبنان والمهجر و المصرف اللبناني الفرنسي حسب كتاب المصرف بالعدد61/4 بتاريخ2021/3/1 ان المصرف تحت التصفية الطوعية والمصارف المذكورة متوقفة عن ممارسة عملها وإعطاء الفوائد منذ 2020/7/29 </t>
    </r>
    <r>
      <rPr>
        <b/>
        <sz val="28"/>
        <rFont val="Simplified Arabic"/>
        <family val="1"/>
      </rPr>
      <t>*</t>
    </r>
  </si>
  <si>
    <t xml:space="preserve"> عودة</t>
  </si>
  <si>
    <r>
      <rPr>
        <u/>
        <sz val="26"/>
        <color theme="1"/>
        <rFont val="Arial"/>
        <family val="2"/>
      </rPr>
      <t>((بيانات أولية))</t>
    </r>
    <r>
      <rPr>
        <sz val="26"/>
        <color theme="1"/>
        <rFont val="Arial"/>
        <family val="2"/>
      </rPr>
      <t xml:space="preserve"> *</t>
    </r>
  </si>
  <si>
    <t>جدول أسعار الفائدة للمصارف التجارية العاملة في العراق لشهر كانون الاول عام 2021</t>
  </si>
  <si>
    <t>جدول أسعار الفائدة للمصارف التجارية العاملة في العراق لشهر كانون الثاني عام 2021</t>
  </si>
  <si>
    <t>دائرة الاحصاء والأبحاث</t>
  </si>
  <si>
    <t>جدول أسعار الفائدة للمصارف المتخصصة العاملة في العراق لشهر كانون الثاني عام2021</t>
  </si>
  <si>
    <t>الزراعي التعاوني</t>
  </si>
  <si>
    <t xml:space="preserve">    </t>
  </si>
  <si>
    <t>جدول يبين اسعار الفائدة للمصارف المتخصصة العاملة في العراق لشهر شباط عام 2021</t>
  </si>
  <si>
    <r>
      <rPr>
        <b/>
        <u/>
        <sz val="28"/>
        <color theme="1"/>
        <rFont val="Calibri"/>
        <family val="2"/>
        <scheme val="minor"/>
      </rPr>
      <t>* المصدر:</t>
    </r>
    <r>
      <rPr>
        <sz val="28"/>
        <color theme="1"/>
        <rFont val="Calibri"/>
        <family val="2"/>
        <scheme val="minor"/>
      </rPr>
      <t xml:space="preserve"> الكتب الرسمية الواردة الى البنك المركزي  العراقي لشهر شباط 2021</t>
    </r>
  </si>
  <si>
    <r>
      <t xml:space="preserve">                                                                          جدول يبين اسعار الفائدة للمصارف التجارية العاملة في العراق لشهر شباط عام </t>
    </r>
    <r>
      <rPr>
        <b/>
        <sz val="28"/>
        <color theme="1"/>
        <rFont val="Symbol"/>
        <family val="1"/>
        <charset val="2"/>
      </rPr>
      <t>2021</t>
    </r>
  </si>
  <si>
    <t>جدول يبين اسعار الفائدة للمصارف التجارية العاملة في العراق لشهر اذارعام 2021</t>
  </si>
  <si>
    <t>جدول يبين اسعار الفائدة للمصارف المتخصصة العاملة في العراق لشهر اذارعام2021</t>
  </si>
  <si>
    <t xml:space="preserve"> كتاب دائرة مراقبة  الصيرفة بالعدد 9/2/8853 بتاريخ 20/7/2020 غلق وتصفية مصرف انتر كونتننتال </t>
  </si>
  <si>
    <t xml:space="preserve">كتاب دائرة مراقبة الصيرفة بالعدد 9/2/8852 بتاريخ 20/7/2020 غلق وتصفية مصرف اللبناني الفرنسي </t>
  </si>
  <si>
    <t xml:space="preserve">كتاب دائرة مراقبة  الصيرفة بالعدد 9/2/13209 بتاريخ 30/9/2020 غلق وتصفية مصرف لبنان والمهجر </t>
  </si>
  <si>
    <t xml:space="preserve"> كتاب دائرة مراقبة  الصيرفة بالعدد 9/2/7982 بتاريخ 28/6/2020 غلق وتصفية مصرف الاعتماد اللبناني</t>
  </si>
  <si>
    <t xml:space="preserve"> كتاب دائرة مراقبة الصيرفة بالعدد 9/2/7983 بتاريخ 28/6/2020 غلق وتصفية مصرف فرنسبنك</t>
  </si>
  <si>
    <t xml:space="preserve"> كتاب دائرة مراقبة الصيرفة بالعدد 9/2/8853 بتاريخ 20/7/2020 غلق وتصفية مصرف انتر كونتننتال </t>
  </si>
  <si>
    <t xml:space="preserve"> كتاب دائرة مراقبة الصيرفة بالعدد 9/2/7982 بتاريخ 28/6/2020 غلق وتصفية مصرف الاعتماد اللبناني</t>
  </si>
  <si>
    <t xml:space="preserve"> كتاب دائرة مراقبة  الصيرفة بالعدد 9/2/7983 بتاريخ 28/6/2020 غلق وتصفية مصرف فرنسبنك</t>
  </si>
  <si>
    <t>اشهر 6</t>
  </si>
  <si>
    <t xml:space="preserve"> المصدر: الكتب الرسمية الواردة الى البنك المركزي  العراقي لشهر كانون الثاني من عام 2021  </t>
  </si>
  <si>
    <t xml:space="preserve">   المصدر: الكتب الرسمية الواردة الى البنك المركزي  العراقي لشهر اذار 2021</t>
  </si>
  <si>
    <t xml:space="preserve">                                                                                                                                                                                      </t>
  </si>
  <si>
    <t xml:space="preserve">أسعار الفائدة للمصارف التجارية العاملة في العراق لشهر آيار 2021 </t>
  </si>
  <si>
    <r>
      <t xml:space="preserve">جدول أسعار الفائدة للمصارف التجارية العاملة في العراق لشهر نيسان </t>
    </r>
    <r>
      <rPr>
        <b/>
        <sz val="26"/>
        <color theme="1"/>
        <rFont val="Symbol"/>
        <family val="1"/>
        <charset val="2"/>
      </rPr>
      <t>2021</t>
    </r>
    <r>
      <rPr>
        <b/>
        <sz val="26"/>
        <color theme="1"/>
        <rFont val="Calibri"/>
        <family val="2"/>
        <scheme val="minor"/>
      </rPr>
      <t xml:space="preserve"> </t>
    </r>
  </si>
  <si>
    <r>
      <t xml:space="preserve">جدول أسعار الفائدة للمصارف المتخصصة العاملة في العراق لشهر نيسان </t>
    </r>
    <r>
      <rPr>
        <b/>
        <sz val="28"/>
        <color theme="1"/>
        <rFont val="Symbol"/>
        <family val="1"/>
        <charset val="2"/>
      </rPr>
      <t>2021</t>
    </r>
  </si>
  <si>
    <t>أسعار الفائدة للمصارف المتخصصة العاملة في العراق لشهر آيار 2021</t>
  </si>
  <si>
    <t>أسعار الفائدة للمصارف المتخصصة العاملة في العراق لشهر حزيران 2021</t>
  </si>
  <si>
    <t>أسعار الفائدة للمصارف التجارية العاملة في العراق لشهر حزيران 2021</t>
  </si>
  <si>
    <t>جدول يبين اسعار الفائدة للمصارف المتخصصة العاملة في العراق لشهر تموز 2021</t>
  </si>
  <si>
    <t>جدول يبين اسعار الفائدة للمصارف التجارية العاملة في العراق لشهر تموز2021</t>
  </si>
  <si>
    <t>جدول يبين اسعار الفائدة للمصارف التجارية العاملة في العراق لشهر اب 2021</t>
  </si>
  <si>
    <t>جدول يبين اسعار الفائدة للمصارف المتخصصة العاملة في العراق لشهر اب 2021</t>
  </si>
  <si>
    <t>جدول أسعار الفائدة للمصارف المتخصصة العاملة في العراق لشهر كانون الاول  عام 2021</t>
  </si>
  <si>
    <t>جدول يبين اسعار الفائدة للمصارف التجارية العاملة في العراق لشهر ايلول2021</t>
  </si>
  <si>
    <t>جدول يبين اسعار الفائدة للمصارف المتخصصة العاملة في العراق لشهر ايلول2021</t>
  </si>
  <si>
    <t>*المصدر: الكتب الرسمية للمصارف كافة العاملة في العراق  والواردة للبنك المركزي العراقي  لشهر اب 2021</t>
  </si>
  <si>
    <t>جدول أسعار الفائدة للمصارف التجارية العاملة في العراق لشهر تشرين الاول عام 2021</t>
  </si>
  <si>
    <t>المعدل السنوي لأسعار الفائدة للمصارف التجارية العاملة في العراق لعام 2021*</t>
  </si>
  <si>
    <t>المعدل السنوي لاسعار الفائدة للمصارف المتخصصة العاملة في العراق لعام 2021</t>
  </si>
  <si>
    <t>جدول أسعار الفائدة للمصارف المتخصصة العاملة في العراق لشهر تشرين الثاني عام2021</t>
  </si>
  <si>
    <t>جدول أسعار الفائدة للمصارف التجارية العاملة في العراق لشهر تشرين الثاني عام 2021</t>
  </si>
  <si>
    <t>جدول أسعار الفائدة للمصارف المتخصصة العاملة في العراق لشهر تشرين الاول عام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</si>
</sst>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(* #,##0_);_(* \(#,##0\);_(* &quot;-&quot;??_);_(@_)"/>
    <numFmt numFmtId="168" formatCode="#,##0.000"/>
    <numFmt numFmtId="169" formatCode="0.000"/>
    <numFmt numFmtId="170" formatCode="_-* #,##0.000_-;_-* #,##0.000\-;_-* &quot;-&quot;??_-;_-@_-"/>
    <numFmt numFmtId="171" formatCode="_-* #,##0.00_-;_-* #,##0.00\-;_-* &quot;-&quot;?_-;_-@_-"/>
  </numFmts>
  <fonts count="1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b/>
      <sz val="22"/>
      <name val="Arial"/>
      <family val="2"/>
    </font>
    <font>
      <b/>
      <sz val="22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22"/>
      <name val="Arial"/>
      <family val="2"/>
    </font>
    <font>
      <sz val="26"/>
      <name val="Arial"/>
      <family val="2"/>
    </font>
    <font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C0000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24"/>
      <name val="Arial"/>
      <family val="2"/>
    </font>
    <font>
      <b/>
      <sz val="26"/>
      <name val="Calibri"/>
      <family val="2"/>
      <scheme val="minor"/>
    </font>
    <font>
      <b/>
      <i/>
      <sz val="28"/>
      <name val="Arial"/>
      <family val="2"/>
    </font>
    <font>
      <sz val="26"/>
      <color theme="1"/>
      <name val="Arial"/>
      <family val="2"/>
    </font>
    <font>
      <b/>
      <sz val="11"/>
      <name val="Calibri"/>
      <family val="2"/>
      <scheme val="minor"/>
    </font>
    <font>
      <b/>
      <sz val="22"/>
      <color theme="3" tint="0.39997558519241921"/>
      <name val="Calibri"/>
      <family val="2"/>
      <scheme val="minor"/>
    </font>
    <font>
      <b/>
      <sz val="28"/>
      <color theme="3" tint="0.39997558519241921"/>
      <name val="Arial"/>
      <family val="2"/>
    </font>
    <font>
      <b/>
      <sz val="3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6"/>
      <name val="Arial"/>
      <family val="2"/>
    </font>
    <font>
      <b/>
      <sz val="24"/>
      <color theme="1"/>
      <name val="Cambria"/>
      <family val="1"/>
      <scheme val="major"/>
    </font>
    <font>
      <b/>
      <sz val="28"/>
      <color theme="1"/>
      <name val="Cambria"/>
      <family val="1"/>
      <scheme val="major"/>
    </font>
    <font>
      <b/>
      <sz val="26"/>
      <color theme="1"/>
      <name val="Cambria"/>
      <family val="1"/>
      <scheme val="major"/>
    </font>
    <font>
      <b/>
      <sz val="32"/>
      <color theme="1"/>
      <name val="Cambria"/>
      <family val="1"/>
      <scheme val="major"/>
    </font>
    <font>
      <b/>
      <sz val="26"/>
      <color theme="3" tint="0.39997558519241921"/>
      <name val="Cambria"/>
      <family val="1"/>
      <scheme val="major"/>
    </font>
    <font>
      <b/>
      <sz val="22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u/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8"/>
      <name val="Cambria"/>
      <family val="1"/>
      <scheme val="major"/>
    </font>
    <font>
      <sz val="11"/>
      <color theme="3" tint="0.39997558519241921"/>
      <name val="Cambria"/>
      <family val="1"/>
      <scheme val="major"/>
    </font>
    <font>
      <b/>
      <sz val="28"/>
      <color theme="3" tint="0.39997558519241921"/>
      <name val="Cambria"/>
      <family val="1"/>
      <scheme val="major"/>
    </font>
    <font>
      <sz val="11"/>
      <color theme="4" tint="-0.249977111117893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36"/>
      <color theme="1"/>
      <name val="Cambria"/>
      <family val="1"/>
      <scheme val="major"/>
    </font>
    <font>
      <b/>
      <sz val="36"/>
      <name val="Cambria"/>
      <family val="1"/>
      <scheme val="major"/>
    </font>
    <font>
      <b/>
      <sz val="22"/>
      <name val="Cambria"/>
      <family val="1"/>
      <scheme val="major"/>
    </font>
    <font>
      <b/>
      <sz val="30"/>
      <name val="Cambria"/>
      <family val="1"/>
      <scheme val="major"/>
    </font>
    <font>
      <b/>
      <sz val="26"/>
      <name val="Cambria"/>
      <family val="1"/>
      <scheme val="major"/>
    </font>
    <font>
      <sz val="24"/>
      <color theme="1"/>
      <name val="Calibri"/>
      <family val="2"/>
      <scheme val="minor"/>
    </font>
    <font>
      <b/>
      <sz val="26"/>
      <name val="Arial"/>
      <family val="2"/>
    </font>
    <font>
      <sz val="26"/>
      <color theme="3" tint="0.39997558519241921"/>
      <name val="Calibri"/>
      <family val="2"/>
      <scheme val="minor"/>
    </font>
    <font>
      <b/>
      <sz val="24"/>
      <color theme="1"/>
      <name val="Simplified Arabic"/>
      <family val="1"/>
    </font>
    <font>
      <b/>
      <sz val="28"/>
      <color theme="1"/>
      <name val="Simplified Arabic"/>
      <family val="1"/>
    </font>
    <font>
      <sz val="11"/>
      <color theme="1"/>
      <name val="Calibri"/>
      <family val="2"/>
      <scheme val="minor"/>
    </font>
    <font>
      <b/>
      <sz val="40"/>
      <color theme="1"/>
      <name val="Simplified Arabic"/>
      <family val="1"/>
    </font>
    <font>
      <b/>
      <sz val="40"/>
      <color theme="1"/>
      <name val="Arial"/>
      <family val="2"/>
    </font>
    <font>
      <sz val="40"/>
      <color theme="1"/>
      <name val="Arial"/>
      <family val="2"/>
    </font>
    <font>
      <b/>
      <sz val="22"/>
      <color theme="1"/>
      <name val="Simplified Arabic"/>
      <family val="1"/>
    </font>
    <font>
      <sz val="33"/>
      <color theme="1"/>
      <name val="Cambria"/>
      <family val="1"/>
      <scheme val="major"/>
    </font>
    <font>
      <b/>
      <sz val="40"/>
      <name val="Cambria"/>
      <family val="1"/>
      <scheme val="major"/>
    </font>
    <font>
      <sz val="33"/>
      <name val="Cambria"/>
      <family val="1"/>
      <scheme val="major"/>
    </font>
    <font>
      <b/>
      <i/>
      <sz val="24"/>
      <color theme="1"/>
      <name val="Cambria"/>
      <family val="1"/>
      <scheme val="major"/>
    </font>
    <font>
      <b/>
      <sz val="29"/>
      <color theme="1"/>
      <name val="Cambria"/>
      <family val="1"/>
      <scheme val="major"/>
    </font>
    <font>
      <b/>
      <sz val="29"/>
      <color theme="1"/>
      <name val="Calibri"/>
      <family val="2"/>
      <scheme val="minor"/>
    </font>
    <font>
      <b/>
      <sz val="29"/>
      <name val="Cambria"/>
      <family val="1"/>
      <scheme val="major"/>
    </font>
    <font>
      <b/>
      <sz val="29"/>
      <color rgb="FF0070C0"/>
      <name val="Calibri"/>
      <family val="2"/>
      <scheme val="minor"/>
    </font>
    <font>
      <b/>
      <sz val="29"/>
      <color theme="4" tint="-0.249977111117893"/>
      <name val="Calibri"/>
      <family val="2"/>
      <scheme val="minor"/>
    </font>
    <font>
      <b/>
      <sz val="29"/>
      <color rgb="FFFF0000"/>
      <name val="Calibri"/>
      <family val="2"/>
      <scheme val="minor"/>
    </font>
    <font>
      <b/>
      <sz val="29"/>
      <name val="Calibri"/>
      <family val="2"/>
      <scheme val="minor"/>
    </font>
    <font>
      <b/>
      <sz val="29"/>
      <color rgb="FFFF0000"/>
      <name val="Cambria"/>
      <family val="1"/>
      <scheme val="major"/>
    </font>
    <font>
      <b/>
      <u/>
      <sz val="29"/>
      <color theme="1"/>
      <name val="Cambria"/>
      <family val="1"/>
      <scheme val="major"/>
    </font>
    <font>
      <b/>
      <i/>
      <sz val="29"/>
      <color theme="1"/>
      <name val="Cambria"/>
      <family val="1"/>
      <scheme val="major"/>
    </font>
    <font>
      <sz val="28"/>
      <color theme="1"/>
      <name val="Cambria"/>
      <family val="1"/>
      <scheme val="major"/>
    </font>
    <font>
      <b/>
      <sz val="24"/>
      <name val="Calibri"/>
      <family val="2"/>
      <scheme val="minor"/>
    </font>
    <font>
      <b/>
      <sz val="29"/>
      <color theme="1"/>
      <name val="Times New Roman"/>
      <family val="1"/>
    </font>
    <font>
      <sz val="29"/>
      <color theme="1"/>
      <name val="Times New Roman"/>
      <family val="1"/>
    </font>
    <font>
      <sz val="26"/>
      <name val="Cambria"/>
      <family val="1"/>
      <scheme val="major"/>
    </font>
    <font>
      <sz val="48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Symbol"/>
      <family val="1"/>
      <charset val="2"/>
    </font>
    <font>
      <b/>
      <sz val="26"/>
      <color theme="1"/>
      <name val="Symbol"/>
      <family val="1"/>
      <charset val="2"/>
    </font>
    <font>
      <b/>
      <sz val="28"/>
      <color theme="1"/>
      <name val="Symbol"/>
      <family val="1"/>
      <charset val="2"/>
    </font>
    <font>
      <sz val="24"/>
      <name val="Simplified Arabic"/>
      <family val="1"/>
    </font>
    <font>
      <b/>
      <sz val="36"/>
      <color theme="1"/>
      <name val="Simplified Arabic"/>
      <family val="1"/>
    </font>
    <font>
      <b/>
      <sz val="28"/>
      <color theme="1"/>
      <name val="Arial"/>
      <family val="2"/>
    </font>
    <font>
      <b/>
      <sz val="9"/>
      <color indexed="81"/>
      <name val="Tahoma"/>
      <family val="2"/>
    </font>
    <font>
      <sz val="29"/>
      <name val="Cambria"/>
      <family val="1"/>
      <scheme val="major"/>
    </font>
    <font>
      <b/>
      <sz val="26"/>
      <color theme="1"/>
      <name val="Simplified Arabic"/>
      <family val="1"/>
    </font>
    <font>
      <sz val="36"/>
      <name val="Simplified Arabic"/>
      <family val="1"/>
    </font>
    <font>
      <b/>
      <sz val="20"/>
      <color theme="1"/>
      <name val="Arial"/>
      <family val="2"/>
    </font>
    <font>
      <b/>
      <sz val="24"/>
      <name val="Cambria"/>
      <family val="1"/>
      <scheme val="major"/>
    </font>
    <font>
      <sz val="24"/>
      <color theme="1"/>
      <name val="Arial"/>
      <family val="2"/>
    </font>
    <font>
      <b/>
      <sz val="24"/>
      <color rgb="FF0000FF"/>
      <name val="Arial"/>
      <family val="2"/>
    </font>
    <font>
      <b/>
      <sz val="33"/>
      <name val="Cambria"/>
      <family val="1"/>
      <scheme val="major"/>
    </font>
    <font>
      <b/>
      <sz val="33"/>
      <color theme="1"/>
      <name val="Cambria"/>
      <family val="1"/>
      <scheme val="major"/>
    </font>
    <font>
      <sz val="36"/>
      <name val="Calibri"/>
      <family val="2"/>
      <scheme val="minor"/>
    </font>
    <font>
      <b/>
      <sz val="40"/>
      <name val="Simplified Arabic"/>
      <family val="1"/>
    </font>
    <font>
      <b/>
      <sz val="28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sz val="36"/>
      <color theme="0"/>
      <name val="Arial"/>
      <family val="2"/>
    </font>
    <font>
      <b/>
      <sz val="9"/>
      <color indexed="81"/>
      <name val="Tahoma"/>
    </font>
    <font>
      <sz val="28"/>
      <name val="Cambria"/>
      <family val="1"/>
      <scheme val="major"/>
    </font>
    <font>
      <sz val="28"/>
      <name val="Simplified Arabic"/>
      <family val="1"/>
    </font>
    <font>
      <b/>
      <sz val="30"/>
      <color theme="1"/>
      <name val="Cambria"/>
      <family val="1"/>
      <scheme val="major"/>
    </font>
    <font>
      <b/>
      <sz val="30"/>
      <name val="Simplified Arabic"/>
      <family val="1"/>
    </font>
    <font>
      <sz val="29"/>
      <color theme="1"/>
      <name val="Cambria"/>
      <family val="1"/>
      <scheme val="major"/>
    </font>
    <font>
      <b/>
      <sz val="27"/>
      <name val="Cambria"/>
      <family val="1"/>
      <scheme val="major"/>
    </font>
    <font>
      <b/>
      <sz val="23"/>
      <name val="Cambria"/>
      <family val="1"/>
      <scheme val="major"/>
    </font>
    <font>
      <b/>
      <i/>
      <sz val="22"/>
      <name val="Arial"/>
      <family val="2"/>
    </font>
    <font>
      <b/>
      <sz val="28"/>
      <name val="Simplified Arabic"/>
      <family val="1"/>
    </font>
    <font>
      <b/>
      <sz val="24"/>
      <name val="Simplified Arabic"/>
      <family val="1"/>
    </font>
    <font>
      <b/>
      <sz val="14"/>
      <name val="Cambria"/>
      <family val="1"/>
      <scheme val="major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22"/>
      <color indexed="81"/>
      <name val="Tahoma"/>
      <family val="2"/>
    </font>
    <font>
      <sz val="26"/>
      <color indexed="81"/>
      <name val="Tahoma"/>
      <family val="2"/>
    </font>
    <font>
      <sz val="26"/>
      <color theme="1"/>
      <name val="Simplified Arabic"/>
      <family val="1"/>
    </font>
    <font>
      <sz val="24"/>
      <color theme="1"/>
      <name val="Simplified Arabic"/>
      <family val="1"/>
    </font>
    <font>
      <b/>
      <sz val="24"/>
      <color rgb="FFFF0000"/>
      <name val="Simplified Arabic"/>
      <family val="1"/>
    </font>
    <font>
      <b/>
      <sz val="22"/>
      <color indexed="81"/>
      <name val="Tahoma"/>
      <family val="2"/>
    </font>
    <font>
      <b/>
      <sz val="28"/>
      <name val="Cambria"/>
      <family val="1"/>
    </font>
    <font>
      <b/>
      <sz val="29"/>
      <color theme="1"/>
      <name val="Simplified Arabic"/>
      <family val="1"/>
    </font>
    <font>
      <sz val="26"/>
      <name val="Simplified Arabic"/>
      <family val="1"/>
    </font>
    <font>
      <b/>
      <sz val="29"/>
      <name val="Simplified Arabic"/>
      <family val="1"/>
    </font>
    <font>
      <b/>
      <sz val="22"/>
      <name val="Simplified Arabic"/>
      <family val="1"/>
    </font>
    <font>
      <b/>
      <sz val="30"/>
      <color theme="1"/>
      <name val="Simplified Arabic"/>
      <family val="1"/>
    </font>
    <font>
      <b/>
      <sz val="32"/>
      <color theme="1"/>
      <name val="Simplified Arabic"/>
      <family val="1"/>
    </font>
    <font>
      <u/>
      <sz val="26"/>
      <color theme="1"/>
      <name val="Arial"/>
      <family val="2"/>
    </font>
    <font>
      <b/>
      <sz val="44"/>
      <color theme="1"/>
      <name val="Simplified Arabic"/>
      <family val="1"/>
    </font>
    <font>
      <sz val="44"/>
      <color theme="1"/>
      <name val="Times New Roman"/>
      <family val="1"/>
    </font>
    <font>
      <b/>
      <sz val="48"/>
      <color theme="1"/>
      <name val="Times New Roman"/>
      <family val="1"/>
    </font>
    <font>
      <b/>
      <sz val="36"/>
      <name val="Simplified Arabic"/>
      <family val="1"/>
    </font>
    <font>
      <b/>
      <sz val="36"/>
      <color theme="1"/>
      <name val="Times New Roman"/>
      <family val="1"/>
    </font>
    <font>
      <b/>
      <sz val="28"/>
      <color rgb="FF0000FF"/>
      <name val="Arial"/>
      <family val="2"/>
    </font>
    <font>
      <b/>
      <u/>
      <sz val="28"/>
      <color theme="1"/>
      <name val="Calibri"/>
      <family val="2"/>
      <scheme val="minor"/>
    </font>
    <font>
      <sz val="28"/>
      <name val="Arial"/>
      <family val="2"/>
    </font>
    <font>
      <b/>
      <sz val="18"/>
      <name val="Cambria"/>
      <family val="1"/>
      <scheme val="major"/>
    </font>
    <font>
      <sz val="18"/>
      <color rgb="FFFF0000"/>
      <name val="Cambria"/>
      <family val="1"/>
      <scheme val="major"/>
    </font>
    <font>
      <b/>
      <sz val="24"/>
      <color rgb="FF0000FF"/>
      <name val="Cambria"/>
      <family val="1"/>
      <scheme val="major"/>
    </font>
    <font>
      <b/>
      <sz val="40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1159">
    <xf numFmtId="0" fontId="0" fillId="0" borderId="0" xfId="0"/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2" fontId="0" fillId="0" borderId="0" xfId="0" applyNumberFormat="1" applyFill="1" applyBorder="1"/>
    <xf numFmtId="0" fontId="0" fillId="0" borderId="0" xfId="0" applyBorder="1"/>
    <xf numFmtId="0" fontId="0" fillId="0" borderId="0" xfId="0" applyFill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/>
    <xf numFmtId="0" fontId="12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5" fillId="0" borderId="0" xfId="0" applyFont="1"/>
    <xf numFmtId="0" fontId="6" fillId="0" borderId="0" xfId="0" applyFont="1" applyBorder="1" applyAlignment="1"/>
    <xf numFmtId="0" fontId="9" fillId="0" borderId="0" xfId="0" applyFont="1"/>
    <xf numFmtId="0" fontId="9" fillId="0" borderId="0" xfId="0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Border="1"/>
    <xf numFmtId="0" fontId="0" fillId="0" borderId="0" xfId="0" applyAlignment="1"/>
    <xf numFmtId="0" fontId="25" fillId="0" borderId="0" xfId="0" applyFont="1" applyFill="1"/>
    <xf numFmtId="0" fontId="26" fillId="0" borderId="0" xfId="0" applyFont="1"/>
    <xf numFmtId="0" fontId="25" fillId="0" borderId="0" xfId="0" applyFont="1"/>
    <xf numFmtId="2" fontId="26" fillId="0" borderId="0" xfId="0" applyNumberFormat="1" applyFont="1" applyFill="1" applyBorder="1"/>
    <xf numFmtId="0" fontId="27" fillId="0" borderId="0" xfId="0" applyFont="1"/>
    <xf numFmtId="3" fontId="5" fillId="0" borderId="0" xfId="0" applyNumberFormat="1" applyFont="1" applyAlignment="1"/>
    <xf numFmtId="3" fontId="5" fillId="0" borderId="0" xfId="0" applyNumberFormat="1" applyFont="1" applyAlignment="1">
      <alignment horizontal="right"/>
    </xf>
    <xf numFmtId="0" fontId="0" fillId="0" borderId="0" xfId="0" applyNumberFormat="1" applyAlignme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0" fillId="0" borderId="1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9" fillId="0" borderId="0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0" borderId="0" xfId="0" applyFont="1" applyBorder="1" applyAlignment="1"/>
    <xf numFmtId="0" fontId="26" fillId="0" borderId="0" xfId="0" applyFont="1" applyBorder="1"/>
    <xf numFmtId="165" fontId="1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33" fillId="0" borderId="0" xfId="0" applyFont="1"/>
    <xf numFmtId="0" fontId="21" fillId="0" borderId="0" xfId="0" applyFont="1"/>
    <xf numFmtId="0" fontId="32" fillId="0" borderId="0" xfId="0" applyFont="1"/>
    <xf numFmtId="0" fontId="20" fillId="0" borderId="0" xfId="0" applyFont="1" applyBorder="1" applyAlignment="1">
      <alignment horizontal="center"/>
    </xf>
    <xf numFmtId="0" fontId="39" fillId="2" borderId="8" xfId="0" applyFont="1" applyFill="1" applyBorder="1" applyAlignment="1">
      <alignment horizontal="center" vertical="center" wrapText="1"/>
    </xf>
    <xf numFmtId="0" fontId="17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horizontal="right" vertical="center"/>
    </xf>
    <xf numFmtId="0" fontId="41" fillId="0" borderId="0" xfId="0" applyFont="1" applyBorder="1" applyAlignment="1"/>
    <xf numFmtId="0" fontId="41" fillId="3" borderId="14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right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right" vertical="center"/>
    </xf>
    <xf numFmtId="0" fontId="43" fillId="0" borderId="15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right" vertical="center"/>
    </xf>
    <xf numFmtId="0" fontId="45" fillId="0" borderId="16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right" vertical="center"/>
    </xf>
    <xf numFmtId="0" fontId="43" fillId="0" borderId="16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right" vertical="center"/>
    </xf>
    <xf numFmtId="165" fontId="44" fillId="2" borderId="16" xfId="0" applyNumberFormat="1" applyFont="1" applyFill="1" applyBorder="1" applyAlignment="1">
      <alignment horizontal="center" vertical="center"/>
    </xf>
    <xf numFmtId="165" fontId="44" fillId="2" borderId="14" xfId="0" applyNumberFormat="1" applyFont="1" applyFill="1" applyBorder="1" applyAlignment="1">
      <alignment horizontal="center" vertical="center"/>
    </xf>
    <xf numFmtId="165" fontId="44" fillId="5" borderId="14" xfId="0" applyNumberFormat="1" applyFont="1" applyFill="1" applyBorder="1" applyAlignment="1">
      <alignment horizontal="center" vertical="center"/>
    </xf>
    <xf numFmtId="0" fontId="43" fillId="0" borderId="0" xfId="0" applyFont="1"/>
    <xf numFmtId="0" fontId="43" fillId="3" borderId="14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4" xfId="0" applyFont="1" applyBorder="1" applyAlignment="1">
      <alignment horizontal="right" vertical="center"/>
    </xf>
    <xf numFmtId="0" fontId="47" fillId="0" borderId="0" xfId="0" applyFont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2" fontId="50" fillId="0" borderId="0" xfId="0" applyNumberFormat="1" applyFont="1" applyFill="1" applyBorder="1"/>
    <xf numFmtId="0" fontId="54" fillId="0" borderId="0" xfId="0" applyFont="1" applyFill="1"/>
    <xf numFmtId="0" fontId="56" fillId="0" borderId="0" xfId="0" applyFont="1" applyFill="1"/>
    <xf numFmtId="0" fontId="55" fillId="0" borderId="0" xfId="0" applyFont="1" applyFill="1"/>
    <xf numFmtId="0" fontId="57" fillId="0" borderId="0" xfId="0" applyFont="1"/>
    <xf numFmtId="0" fontId="42" fillId="0" borderId="14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51" fillId="0" borderId="14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1" fontId="62" fillId="4" borderId="27" xfId="0" applyNumberFormat="1" applyFont="1" applyFill="1" applyBorder="1" applyAlignment="1">
      <alignment horizontal="center" vertical="center"/>
    </xf>
    <xf numFmtId="165" fontId="62" fillId="4" borderId="27" xfId="0" applyNumberFormat="1" applyFont="1" applyFill="1" applyBorder="1" applyAlignment="1">
      <alignment horizontal="center" vertical="center"/>
    </xf>
    <xf numFmtId="2" fontId="62" fillId="4" borderId="27" xfId="0" applyNumberFormat="1" applyFont="1" applyFill="1" applyBorder="1" applyAlignment="1">
      <alignment horizontal="center" vertical="center"/>
    </xf>
    <xf numFmtId="165" fontId="45" fillId="4" borderId="10" xfId="0" applyNumberFormat="1" applyFont="1" applyFill="1" applyBorder="1" applyAlignment="1">
      <alignment horizontal="center" vertical="center" wrapText="1"/>
    </xf>
    <xf numFmtId="1" fontId="45" fillId="4" borderId="10" xfId="0" applyNumberFormat="1" applyFont="1" applyFill="1" applyBorder="1" applyAlignment="1">
      <alignment horizontal="center" vertical="center" wrapText="1"/>
    </xf>
    <xf numFmtId="2" fontId="45" fillId="4" borderId="10" xfId="0" applyNumberFormat="1" applyFont="1" applyFill="1" applyBorder="1" applyAlignment="1">
      <alignment horizontal="center" vertical="center" wrapText="1"/>
    </xf>
    <xf numFmtId="1" fontId="62" fillId="4" borderId="10" xfId="0" applyNumberFormat="1" applyFont="1" applyFill="1" applyBorder="1" applyAlignment="1">
      <alignment horizontal="center" vertical="center"/>
    </xf>
    <xf numFmtId="2" fontId="62" fillId="4" borderId="10" xfId="0" applyNumberFormat="1" applyFont="1" applyFill="1" applyBorder="1" applyAlignment="1">
      <alignment horizontal="center" vertical="center"/>
    </xf>
    <xf numFmtId="165" fontId="62" fillId="4" borderId="10" xfId="0" applyNumberFormat="1" applyFont="1" applyFill="1" applyBorder="1" applyAlignment="1">
      <alignment horizontal="center" vertical="center"/>
    </xf>
    <xf numFmtId="1" fontId="62" fillId="4" borderId="10" xfId="0" applyNumberFormat="1" applyFont="1" applyFill="1" applyBorder="1" applyAlignment="1">
      <alignment horizontal="center" vertical="center" wrapText="1"/>
    </xf>
    <xf numFmtId="165" fontId="62" fillId="4" borderId="10" xfId="0" applyNumberFormat="1" applyFont="1" applyFill="1" applyBorder="1" applyAlignment="1">
      <alignment horizontal="center" vertical="center" wrapText="1"/>
    </xf>
    <xf numFmtId="1" fontId="62" fillId="4" borderId="10" xfId="0" applyNumberFormat="1" applyFont="1" applyFill="1" applyBorder="1"/>
    <xf numFmtId="0" fontId="11" fillId="0" borderId="0" xfId="0" applyFont="1"/>
    <xf numFmtId="2" fontId="62" fillId="4" borderId="10" xfId="0" applyNumberFormat="1" applyFont="1" applyFill="1" applyBorder="1" applyAlignment="1">
      <alignment horizontal="center" vertical="center" wrapText="1"/>
    </xf>
    <xf numFmtId="1" fontId="45" fillId="4" borderId="10" xfId="0" applyNumberFormat="1" applyFont="1" applyFill="1" applyBorder="1" applyAlignment="1">
      <alignment horizontal="center" vertical="center"/>
    </xf>
    <xf numFmtId="165" fontId="45" fillId="4" borderId="10" xfId="0" applyNumberFormat="1" applyFont="1" applyFill="1" applyBorder="1" applyAlignment="1">
      <alignment horizontal="center" vertical="center"/>
    </xf>
    <xf numFmtId="2" fontId="45" fillId="4" borderId="10" xfId="0" applyNumberFormat="1" applyFont="1" applyFill="1" applyBorder="1" applyAlignment="1">
      <alignment horizontal="center" vertical="center"/>
    </xf>
    <xf numFmtId="165" fontId="62" fillId="4" borderId="4" xfId="0" applyNumberFormat="1" applyFont="1" applyFill="1" applyBorder="1" applyAlignment="1">
      <alignment horizontal="center" vertical="center"/>
    </xf>
    <xf numFmtId="2" fontId="43" fillId="4" borderId="10" xfId="0" applyNumberFormat="1" applyFont="1" applyFill="1" applyBorder="1" applyAlignment="1">
      <alignment horizontal="center" vertical="center"/>
    </xf>
    <xf numFmtId="2" fontId="43" fillId="4" borderId="10" xfId="0" applyNumberFormat="1" applyFont="1" applyFill="1" applyBorder="1" applyAlignment="1">
      <alignment horizontal="center" vertical="center" wrapText="1"/>
    </xf>
    <xf numFmtId="1" fontId="45" fillId="4" borderId="10" xfId="0" applyNumberFormat="1" applyFont="1" applyFill="1" applyBorder="1" applyAlignment="1">
      <alignment horizontal="center"/>
    </xf>
    <xf numFmtId="2" fontId="53" fillId="0" borderId="10" xfId="0" applyNumberFormat="1" applyFont="1" applyBorder="1" applyAlignment="1">
      <alignment horizontal="center"/>
    </xf>
    <xf numFmtId="2" fontId="53" fillId="3" borderId="10" xfId="0" applyNumberFormat="1" applyFont="1" applyFill="1" applyBorder="1" applyAlignment="1">
      <alignment horizontal="center"/>
    </xf>
    <xf numFmtId="2" fontId="35" fillId="3" borderId="34" xfId="0" applyNumberFormat="1" applyFont="1" applyFill="1" applyBorder="1" applyAlignment="1">
      <alignment horizontal="center"/>
    </xf>
    <xf numFmtId="1" fontId="23" fillId="6" borderId="27" xfId="0" applyNumberFormat="1" applyFont="1" applyFill="1" applyBorder="1" applyAlignment="1">
      <alignment horizontal="center" vertical="center"/>
    </xf>
    <xf numFmtId="1" fontId="23" fillId="2" borderId="27" xfId="0" applyNumberFormat="1" applyFont="1" applyFill="1" applyBorder="1" applyAlignment="1">
      <alignment horizontal="center" vertical="center"/>
    </xf>
    <xf numFmtId="1" fontId="23" fillId="6" borderId="10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2" fontId="8" fillId="7" borderId="33" xfId="0" applyNumberFormat="1" applyFont="1" applyFill="1" applyBorder="1" applyAlignment="1">
      <alignment horizontal="center" vertical="center" wrapText="1"/>
    </xf>
    <xf numFmtId="165" fontId="8" fillId="2" borderId="31" xfId="0" applyNumberFormat="1" applyFont="1" applyFill="1" applyBorder="1" applyAlignment="1">
      <alignment horizontal="center" vertical="center" wrapText="1"/>
    </xf>
    <xf numFmtId="165" fontId="8" fillId="2" borderId="32" xfId="0" applyNumberFormat="1" applyFont="1" applyFill="1" applyBorder="1" applyAlignment="1">
      <alignment horizontal="center" vertical="center" wrapText="1"/>
    </xf>
    <xf numFmtId="165" fontId="8" fillId="2" borderId="33" xfId="0" applyNumberFormat="1" applyFont="1" applyFill="1" applyBorder="1" applyAlignment="1">
      <alignment horizontal="center" vertical="center"/>
    </xf>
    <xf numFmtId="165" fontId="46" fillId="5" borderId="14" xfId="0" applyNumberFormat="1" applyFont="1" applyFill="1" applyBorder="1" applyAlignment="1">
      <alignment horizontal="center" vertical="center"/>
    </xf>
    <xf numFmtId="1" fontId="62" fillId="4" borderId="14" xfId="0" applyNumberFormat="1" applyFont="1" applyFill="1" applyBorder="1" applyAlignment="1">
      <alignment horizontal="center" vertical="center"/>
    </xf>
    <xf numFmtId="165" fontId="62" fillId="4" borderId="14" xfId="0" applyNumberFormat="1" applyFont="1" applyFill="1" applyBorder="1" applyAlignment="1">
      <alignment horizontal="center" vertical="center"/>
    </xf>
    <xf numFmtId="2" fontId="62" fillId="4" borderId="14" xfId="0" applyNumberFormat="1" applyFont="1" applyFill="1" applyBorder="1" applyAlignment="1">
      <alignment horizontal="center" vertical="center" wrapText="1"/>
    </xf>
    <xf numFmtId="1" fontId="62" fillId="4" borderId="14" xfId="0" applyNumberFormat="1" applyFont="1" applyFill="1" applyBorder="1" applyAlignment="1">
      <alignment horizontal="center" vertical="center" wrapText="1"/>
    </xf>
    <xf numFmtId="165" fontId="62" fillId="4" borderId="14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65" fillId="0" borderId="0" xfId="0" applyFont="1" applyFill="1"/>
    <xf numFmtId="0" fontId="66" fillId="0" borderId="0" xfId="0" applyFont="1" applyBorder="1" applyAlignment="1"/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right" vertical="center"/>
    </xf>
    <xf numFmtId="2" fontId="30" fillId="0" borderId="10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right" vertical="center"/>
    </xf>
    <xf numFmtId="0" fontId="30" fillId="0" borderId="10" xfId="0" applyFont="1" applyBorder="1" applyAlignment="1">
      <alignment vertical="center"/>
    </xf>
    <xf numFmtId="3" fontId="31" fillId="0" borderId="0" xfId="0" applyNumberFormat="1" applyFont="1" applyAlignment="1"/>
    <xf numFmtId="3" fontId="31" fillId="0" borderId="0" xfId="0" applyNumberFormat="1" applyFont="1" applyAlignment="1">
      <alignment readingOrder="2"/>
    </xf>
    <xf numFmtId="0" fontId="9" fillId="4" borderId="0" xfId="0" applyFont="1" applyFill="1" applyBorder="1" applyAlignment="1">
      <alignment horizontal="center" vertical="center"/>
    </xf>
    <xf numFmtId="165" fontId="51" fillId="4" borderId="0" xfId="0" applyNumberFormat="1" applyFont="1" applyFill="1" applyBorder="1" applyAlignment="1">
      <alignment horizontal="center" vertical="center" readingOrder="2"/>
    </xf>
    <xf numFmtId="1" fontId="51" fillId="4" borderId="0" xfId="0" applyNumberFormat="1" applyFont="1" applyFill="1" applyBorder="1" applyAlignment="1">
      <alignment horizontal="center" vertical="center" readingOrder="2"/>
    </xf>
    <xf numFmtId="0" fontId="70" fillId="0" borderId="0" xfId="0" applyFont="1"/>
    <xf numFmtId="0" fontId="71" fillId="0" borderId="0" xfId="0" applyFont="1"/>
    <xf numFmtId="0" fontId="72" fillId="0" borderId="0" xfId="0" applyFont="1" applyBorder="1" applyAlignment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2" fontId="74" fillId="0" borderId="0" xfId="0" applyNumberFormat="1" applyFont="1" applyBorder="1" applyAlignment="1">
      <alignment horizontal="center" vertical="center" wrapText="1"/>
    </xf>
    <xf numFmtId="2" fontId="74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165" fontId="62" fillId="0" borderId="0" xfId="0" applyNumberFormat="1" applyFont="1" applyBorder="1" applyAlignment="1">
      <alignment horizontal="center" vertical="center" wrapText="1"/>
    </xf>
    <xf numFmtId="165" fontId="62" fillId="0" borderId="0" xfId="0" applyNumberFormat="1" applyFont="1" applyBorder="1" applyAlignment="1">
      <alignment horizontal="center" vertical="center"/>
    </xf>
    <xf numFmtId="165" fontId="62" fillId="0" borderId="0" xfId="0" applyNumberFormat="1" applyFont="1" applyFill="1" applyBorder="1" applyAlignment="1">
      <alignment horizontal="center" vertical="center"/>
    </xf>
    <xf numFmtId="165" fontId="62" fillId="0" borderId="0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 readingOrder="2"/>
    </xf>
    <xf numFmtId="0" fontId="77" fillId="0" borderId="0" xfId="0" applyFont="1" applyBorder="1" applyAlignment="1">
      <alignment horizontal="right" vertical="center"/>
    </xf>
    <xf numFmtId="0" fontId="77" fillId="0" borderId="0" xfId="0" applyFont="1" applyBorder="1" applyAlignment="1"/>
    <xf numFmtId="0" fontId="78" fillId="0" borderId="0" xfId="0" applyFont="1"/>
    <xf numFmtId="0" fontId="78" fillId="0" borderId="0" xfId="0" applyFont="1" applyFill="1"/>
    <xf numFmtId="0" fontId="78" fillId="0" borderId="7" xfId="0" applyFont="1" applyFill="1" applyBorder="1" applyAlignment="1"/>
    <xf numFmtId="0" fontId="77" fillId="3" borderId="14" xfId="0" applyFont="1" applyFill="1" applyBorder="1" applyAlignment="1">
      <alignment horizontal="center" vertical="center" wrapText="1"/>
    </xf>
    <xf numFmtId="0" fontId="77" fillId="3" borderId="12" xfId="0" applyFont="1" applyFill="1" applyBorder="1" applyAlignment="1">
      <alignment horizontal="center" vertical="center" wrapText="1"/>
    </xf>
    <xf numFmtId="0" fontId="80" fillId="0" borderId="0" xfId="0" applyFont="1" applyFill="1"/>
    <xf numFmtId="0" fontId="81" fillId="0" borderId="0" xfId="0" applyFont="1" applyFill="1"/>
    <xf numFmtId="0" fontId="82" fillId="0" borderId="0" xfId="0" applyFont="1" applyFill="1"/>
    <xf numFmtId="0" fontId="83" fillId="0" borderId="0" xfId="0" applyFont="1" applyFill="1"/>
    <xf numFmtId="0" fontId="77" fillId="0" borderId="0" xfId="0" applyFont="1"/>
    <xf numFmtId="0" fontId="82" fillId="0" borderId="0" xfId="0" applyFont="1"/>
    <xf numFmtId="0" fontId="58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horizontal="right" vertical="center"/>
    </xf>
    <xf numFmtId="2" fontId="51" fillId="0" borderId="17" xfId="0" applyNumberFormat="1" applyFont="1" applyFill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center" vertical="center" wrapText="1" readingOrder="1"/>
    </xf>
    <xf numFmtId="0" fontId="43" fillId="3" borderId="14" xfId="0" applyFont="1" applyFill="1" applyBorder="1" applyAlignment="1">
      <alignment horizontal="center" vertical="center" wrapText="1" readingOrder="1"/>
    </xf>
    <xf numFmtId="2" fontId="16" fillId="0" borderId="0" xfId="0" applyNumberFormat="1" applyFont="1" applyFill="1" applyBorder="1"/>
    <xf numFmtId="0" fontId="16" fillId="0" borderId="0" xfId="0" applyFont="1" applyBorder="1"/>
    <xf numFmtId="2" fontId="30" fillId="0" borderId="10" xfId="0" applyNumberFormat="1" applyFont="1" applyFill="1" applyBorder="1" applyAlignment="1">
      <alignment horizontal="right" vertical="center"/>
    </xf>
    <xf numFmtId="0" fontId="23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right" vertical="center"/>
    </xf>
    <xf numFmtId="2" fontId="16" fillId="4" borderId="0" xfId="0" applyNumberFormat="1" applyFont="1" applyFill="1" applyBorder="1"/>
    <xf numFmtId="0" fontId="16" fillId="4" borderId="0" xfId="0" applyFont="1" applyFill="1"/>
    <xf numFmtId="0" fontId="0" fillId="4" borderId="0" xfId="0" applyFill="1"/>
    <xf numFmtId="0" fontId="7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26" fillId="10" borderId="0" xfId="0" applyFont="1" applyFill="1"/>
    <xf numFmtId="0" fontId="15" fillId="0" borderId="0" xfId="0" applyFont="1" applyFill="1" applyBorder="1"/>
    <xf numFmtId="0" fontId="25" fillId="0" borderId="0" xfId="0" applyFont="1" applyFill="1" applyBorder="1"/>
    <xf numFmtId="2" fontId="87" fillId="10" borderId="0" xfId="0" applyNumberFormat="1" applyFont="1" applyFill="1" applyBorder="1" applyAlignment="1">
      <alignment horizontal="center" vertical="center"/>
    </xf>
    <xf numFmtId="2" fontId="87" fillId="10" borderId="0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92" fillId="8" borderId="0" xfId="0" applyFont="1" applyFill="1"/>
    <xf numFmtId="0" fontId="92" fillId="0" borderId="0" xfId="0" applyFont="1"/>
    <xf numFmtId="0" fontId="92" fillId="4" borderId="0" xfId="0" applyFont="1" applyFill="1"/>
    <xf numFmtId="165" fontId="42" fillId="0" borderId="6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/>
    <xf numFmtId="0" fontId="92" fillId="0" borderId="0" xfId="0" applyFont="1" applyFill="1"/>
    <xf numFmtId="0" fontId="34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3" fillId="0" borderId="11" xfId="0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5" fontId="63" fillId="0" borderId="0" xfId="0" applyNumberFormat="1" applyFont="1"/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3" fillId="0" borderId="16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/>
    </xf>
    <xf numFmtId="0" fontId="23" fillId="0" borderId="22" xfId="0" applyFont="1" applyBorder="1"/>
    <xf numFmtId="0" fontId="20" fillId="2" borderId="28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9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165" fontId="97" fillId="7" borderId="0" xfId="0" applyNumberFormat="1" applyFont="1" applyFill="1" applyAlignment="1">
      <alignment horizontal="right"/>
    </xf>
    <xf numFmtId="0" fontId="97" fillId="0" borderId="0" xfId="0" applyFont="1" applyAlignment="1">
      <alignment horizontal="right"/>
    </xf>
    <xf numFmtId="0" fontId="9" fillId="3" borderId="36" xfId="0" applyFont="1" applyFill="1" applyBorder="1" applyAlignment="1">
      <alignment horizontal="center" vertical="center"/>
    </xf>
    <xf numFmtId="165" fontId="42" fillId="4" borderId="38" xfId="0" applyNumberFormat="1" applyFont="1" applyFill="1" applyBorder="1" applyAlignment="1">
      <alignment horizontal="center" vertical="center" readingOrder="1"/>
    </xf>
    <xf numFmtId="2" fontId="91" fillId="4" borderId="17" xfId="1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5" fillId="4" borderId="0" xfId="0" applyFont="1" applyFill="1"/>
    <xf numFmtId="0" fontId="15" fillId="4" borderId="0" xfId="0" applyFont="1" applyFill="1"/>
    <xf numFmtId="0" fontId="102" fillId="0" borderId="37" xfId="0" applyFont="1" applyBorder="1"/>
    <xf numFmtId="0" fontId="102" fillId="0" borderId="51" xfId="0" applyFont="1" applyBorder="1"/>
    <xf numFmtId="0" fontId="58" fillId="0" borderId="0" xfId="0" applyFont="1" applyBorder="1"/>
    <xf numFmtId="165" fontId="5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0" fillId="8" borderId="0" xfId="0" applyFont="1" applyFill="1"/>
    <xf numFmtId="0" fontId="106" fillId="0" borderId="0" xfId="0" applyFont="1" applyFill="1"/>
    <xf numFmtId="2" fontId="0" fillId="0" borderId="0" xfId="0" applyNumberFormat="1" applyFont="1" applyFill="1" applyBorder="1"/>
    <xf numFmtId="0" fontId="106" fillId="8" borderId="0" xfId="0" applyFont="1" applyFill="1"/>
    <xf numFmtId="0" fontId="0" fillId="0" borderId="0" xfId="0" applyFont="1" applyFill="1" applyBorder="1"/>
    <xf numFmtId="0" fontId="67" fillId="2" borderId="17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02" fillId="2" borderId="17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36" fillId="4" borderId="14" xfId="0" applyFont="1" applyFill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30" fillId="0" borderId="49" xfId="0" applyFont="1" applyBorder="1" applyAlignment="1">
      <alignment horizontal="right" vertical="center"/>
    </xf>
    <xf numFmtId="2" fontId="108" fillId="4" borderId="10" xfId="0" applyNumberFormat="1" applyFont="1" applyFill="1" applyBorder="1" applyAlignment="1">
      <alignment horizontal="center" vertical="center" wrapText="1"/>
    </xf>
    <xf numFmtId="2" fontId="43" fillId="3" borderId="13" xfId="0" applyNumberFormat="1" applyFont="1" applyFill="1" applyBorder="1" applyAlignment="1">
      <alignment horizontal="center" vertical="center"/>
    </xf>
    <xf numFmtId="165" fontId="43" fillId="3" borderId="13" xfId="0" applyNumberFormat="1" applyFont="1" applyFill="1" applyBorder="1" applyAlignment="1">
      <alignment horizontal="center" vertical="center"/>
    </xf>
    <xf numFmtId="2" fontId="29" fillId="4" borderId="9" xfId="0" applyNumberFormat="1" applyFont="1" applyFill="1" applyBorder="1" applyAlignment="1">
      <alignment horizontal="center" vertical="center" wrapText="1"/>
    </xf>
    <xf numFmtId="4" fontId="29" fillId="4" borderId="10" xfId="0" applyNumberFormat="1" applyFont="1" applyFill="1" applyBorder="1" applyAlignment="1">
      <alignment horizontal="center" vertical="center" wrapText="1" readingOrder="1"/>
    </xf>
    <xf numFmtId="4" fontId="29" fillId="4" borderId="10" xfId="0" applyNumberFormat="1" applyFont="1" applyFill="1" applyBorder="1" applyAlignment="1">
      <alignment horizontal="center" vertical="center" readingOrder="1"/>
    </xf>
    <xf numFmtId="4" fontId="29" fillId="4" borderId="10" xfId="0" applyNumberFormat="1" applyFont="1" applyFill="1" applyBorder="1" applyAlignment="1">
      <alignment horizontal="center" vertical="center" wrapText="1"/>
    </xf>
    <xf numFmtId="164" fontId="29" fillId="4" borderId="10" xfId="1" applyNumberFormat="1" applyFont="1" applyFill="1" applyBorder="1" applyAlignment="1">
      <alignment horizontal="center" vertical="center" wrapText="1" readingOrder="1"/>
    </xf>
    <xf numFmtId="4" fontId="29" fillId="4" borderId="10" xfId="0" applyNumberFormat="1" applyFont="1" applyFill="1" applyBorder="1" applyAlignment="1">
      <alignment horizontal="center" vertical="center"/>
    </xf>
    <xf numFmtId="4" fontId="29" fillId="4" borderId="13" xfId="0" applyNumberFormat="1" applyFont="1" applyFill="1" applyBorder="1" applyAlignment="1">
      <alignment horizontal="center" vertical="center"/>
    </xf>
    <xf numFmtId="4" fontId="29" fillId="4" borderId="15" xfId="0" applyNumberFormat="1" applyFont="1" applyFill="1" applyBorder="1" applyAlignment="1">
      <alignment horizontal="center" vertical="center"/>
    </xf>
    <xf numFmtId="4" fontId="41" fillId="3" borderId="13" xfId="0" applyNumberFormat="1" applyFont="1" applyFill="1" applyBorder="1" applyAlignment="1">
      <alignment horizontal="center" vertical="center" wrapText="1"/>
    </xf>
    <xf numFmtId="2" fontId="43" fillId="4" borderId="38" xfId="0" applyNumberFormat="1" applyFont="1" applyFill="1" applyBorder="1" applyAlignment="1">
      <alignment horizontal="center" vertical="center" readingOrder="1"/>
    </xf>
    <xf numFmtId="2" fontId="43" fillId="0" borderId="6" xfId="0" applyNumberFormat="1" applyFont="1" applyFill="1" applyBorder="1" applyAlignment="1">
      <alignment horizontal="center" vertical="center" wrapText="1" readingOrder="1"/>
    </xf>
    <xf numFmtId="0" fontId="37" fillId="0" borderId="0" xfId="0" applyFont="1" applyAlignment="1"/>
    <xf numFmtId="0" fontId="37" fillId="0" borderId="0" xfId="0" applyFont="1" applyBorder="1" applyAlignment="1"/>
    <xf numFmtId="0" fontId="110" fillId="0" borderId="0" xfId="0" applyFont="1" applyBorder="1" applyAlignment="1"/>
    <xf numFmtId="0" fontId="37" fillId="0" borderId="0" xfId="0" applyFont="1" applyBorder="1" applyAlignment="1">
      <alignment horizontal="center"/>
    </xf>
    <xf numFmtId="0" fontId="110" fillId="0" borderId="0" xfId="0" applyFont="1" applyBorder="1" applyAlignment="1">
      <alignment horizontal="center"/>
    </xf>
    <xf numFmtId="0" fontId="37" fillId="0" borderId="0" xfId="0" applyFont="1" applyBorder="1"/>
    <xf numFmtId="0" fontId="110" fillId="0" borderId="0" xfId="0" applyFont="1" applyBorder="1"/>
    <xf numFmtId="0" fontId="40" fillId="0" borderId="41" xfId="0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vertical="center"/>
    </xf>
    <xf numFmtId="0" fontId="40" fillId="0" borderId="17" xfId="0" applyFont="1" applyFill="1" applyBorder="1" applyAlignment="1">
      <alignment horizontal="right" vertical="center"/>
    </xf>
    <xf numFmtId="2" fontId="40" fillId="0" borderId="17" xfId="0" applyNumberFormat="1" applyFont="1" applyFill="1" applyBorder="1" applyAlignment="1">
      <alignment horizontal="right"/>
    </xf>
    <xf numFmtId="2" fontId="40" fillId="0" borderId="17" xfId="0" applyNumberFormat="1" applyFont="1" applyFill="1" applyBorder="1" applyAlignment="1">
      <alignment vertical="center"/>
    </xf>
    <xf numFmtId="2" fontId="40" fillId="0" borderId="17" xfId="0" applyNumberFormat="1" applyFont="1" applyBorder="1" applyAlignment="1">
      <alignment vertical="center"/>
    </xf>
    <xf numFmtId="2" fontId="61" fillId="3" borderId="44" xfId="0" applyNumberFormat="1" applyFont="1" applyFill="1" applyBorder="1" applyAlignment="1">
      <alignment horizontal="center" vertical="center" wrapText="1"/>
    </xf>
    <xf numFmtId="2" fontId="112" fillId="4" borderId="17" xfId="0" applyNumberFormat="1" applyFont="1" applyFill="1" applyBorder="1" applyAlignment="1">
      <alignment horizontal="right"/>
    </xf>
    <xf numFmtId="165" fontId="112" fillId="4" borderId="17" xfId="0" applyNumberFormat="1" applyFont="1" applyFill="1" applyBorder="1" applyAlignment="1">
      <alignment horizontal="right" vertical="center" wrapText="1"/>
    </xf>
    <xf numFmtId="0" fontId="40" fillId="0" borderId="41" xfId="0" applyFont="1" applyBorder="1" applyAlignment="1">
      <alignment horizontal="right" vertical="center"/>
    </xf>
    <xf numFmtId="0" fontId="40" fillId="0" borderId="17" xfId="0" applyFont="1" applyBorder="1" applyAlignment="1">
      <alignment horizontal="right" vertical="center"/>
    </xf>
    <xf numFmtId="2" fontId="112" fillId="4" borderId="17" xfId="0" applyNumberFormat="1" applyFont="1" applyFill="1" applyBorder="1" applyAlignment="1">
      <alignment horizontal="right" vertical="center" wrapText="1"/>
    </xf>
    <xf numFmtId="2" fontId="40" fillId="4" borderId="17" xfId="0" applyNumberFormat="1" applyFont="1" applyFill="1" applyBorder="1" applyAlignment="1">
      <alignment horizontal="right" vertical="center" wrapText="1"/>
    </xf>
    <xf numFmtId="2" fontId="40" fillId="4" borderId="40" xfId="0" applyNumberFormat="1" applyFont="1" applyFill="1" applyBorder="1" applyAlignment="1">
      <alignment horizontal="right" vertical="center" wrapText="1"/>
    </xf>
    <xf numFmtId="2" fontId="40" fillId="0" borderId="17" xfId="0" applyNumberFormat="1" applyFont="1" applyFill="1" applyBorder="1" applyAlignment="1">
      <alignment horizontal="right" vertical="center" wrapText="1"/>
    </xf>
    <xf numFmtId="2" fontId="40" fillId="0" borderId="40" xfId="0" applyNumberFormat="1" applyFont="1" applyFill="1" applyBorder="1" applyAlignment="1">
      <alignment horizontal="right" vertical="center" wrapText="1"/>
    </xf>
    <xf numFmtId="3" fontId="18" fillId="0" borderId="0" xfId="0" applyNumberFormat="1" applyFont="1" applyAlignment="1"/>
    <xf numFmtId="2" fontId="40" fillId="3" borderId="44" xfId="0" applyNumberFormat="1" applyFont="1" applyFill="1" applyBorder="1" applyAlignment="1">
      <alignment horizontal="right" vertical="center"/>
    </xf>
    <xf numFmtId="2" fontId="40" fillId="3" borderId="55" xfId="0" applyNumberFormat="1" applyFont="1" applyFill="1" applyBorder="1" applyAlignment="1">
      <alignment horizontal="right" vertical="center"/>
    </xf>
    <xf numFmtId="0" fontId="111" fillId="3" borderId="17" xfId="0" applyFont="1" applyFill="1" applyBorder="1" applyAlignment="1">
      <alignment horizontal="center" vertical="center" wrapText="1"/>
    </xf>
    <xf numFmtId="0" fontId="111" fillId="3" borderId="40" xfId="0" applyFont="1" applyFill="1" applyBorder="1" applyAlignment="1">
      <alignment horizontal="center" vertical="center" wrapText="1"/>
    </xf>
    <xf numFmtId="0" fontId="69" fillId="3" borderId="17" xfId="0" applyFont="1" applyFill="1" applyBorder="1" applyAlignment="1">
      <alignment horizontal="center" vertical="center" wrapText="1"/>
    </xf>
    <xf numFmtId="0" fontId="70" fillId="3" borderId="17" xfId="0" applyFont="1" applyFill="1" applyBorder="1" applyAlignment="1">
      <alignment horizontal="center" vertical="center" wrapText="1"/>
    </xf>
    <xf numFmtId="0" fontId="70" fillId="3" borderId="40" xfId="0" applyFont="1" applyFill="1" applyBorder="1" applyAlignment="1">
      <alignment horizontal="center" vertical="center" wrapText="1"/>
    </xf>
    <xf numFmtId="2" fontId="61" fillId="4" borderId="6" xfId="0" applyNumberFormat="1" applyFont="1" applyFill="1" applyBorder="1" applyAlignment="1">
      <alignment horizontal="center" vertical="center" wrapText="1"/>
    </xf>
    <xf numFmtId="2" fontId="112" fillId="4" borderId="17" xfId="0" applyNumberFormat="1" applyFont="1" applyFill="1" applyBorder="1" applyAlignment="1">
      <alignment horizontal="center" vertical="center" wrapText="1"/>
    </xf>
    <xf numFmtId="2" fontId="112" fillId="4" borderId="40" xfId="0" applyNumberFormat="1" applyFont="1" applyFill="1" applyBorder="1" applyAlignment="1">
      <alignment horizontal="center" vertical="center" wrapText="1"/>
    </xf>
    <xf numFmtId="169" fontId="112" fillId="4" borderId="17" xfId="0" applyNumberFormat="1" applyFont="1" applyFill="1" applyBorder="1" applyAlignment="1">
      <alignment horizontal="center" vertical="center" wrapText="1"/>
    </xf>
    <xf numFmtId="2" fontId="112" fillId="4" borderId="17" xfId="0" applyNumberFormat="1" applyFont="1" applyFill="1" applyBorder="1" applyAlignment="1">
      <alignment horizontal="center"/>
    </xf>
    <xf numFmtId="2" fontId="112" fillId="4" borderId="40" xfId="0" applyNumberFormat="1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 vertical="center" wrapText="1"/>
    </xf>
    <xf numFmtId="165" fontId="24" fillId="4" borderId="0" xfId="0" applyNumberFormat="1" applyFont="1" applyFill="1" applyBorder="1" applyAlignment="1">
      <alignment horizontal="center" vertical="center" wrapText="1"/>
    </xf>
    <xf numFmtId="165" fontId="51" fillId="4" borderId="0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/>
    </xf>
    <xf numFmtId="2" fontId="21" fillId="0" borderId="17" xfId="0" applyNumberFormat="1" applyFont="1" applyFill="1" applyBorder="1" applyAlignment="1">
      <alignment horizontal="right"/>
    </xf>
    <xf numFmtId="0" fontId="67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32" fillId="0" borderId="53" xfId="0" applyFont="1" applyBorder="1"/>
    <xf numFmtId="0" fontId="32" fillId="0" borderId="41" xfId="0" applyFont="1" applyBorder="1"/>
    <xf numFmtId="0" fontId="21" fillId="3" borderId="17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 readingOrder="2"/>
    </xf>
    <xf numFmtId="0" fontId="21" fillId="3" borderId="40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2" fontId="21" fillId="4" borderId="17" xfId="0" applyNumberFormat="1" applyFont="1" applyFill="1" applyBorder="1" applyAlignment="1">
      <alignment horizontal="center" vertical="center" wrapText="1"/>
    </xf>
    <xf numFmtId="2" fontId="21" fillId="4" borderId="17" xfId="0" applyNumberFormat="1" applyFont="1" applyFill="1" applyBorder="1" applyAlignment="1">
      <alignment horizontal="center" vertical="center"/>
    </xf>
    <xf numFmtId="2" fontId="21" fillId="4" borderId="40" xfId="0" applyNumberFormat="1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vertical="center"/>
    </xf>
    <xf numFmtId="165" fontId="21" fillId="3" borderId="44" xfId="0" applyNumberFormat="1" applyFont="1" applyFill="1" applyBorder="1" applyAlignment="1">
      <alignment horizontal="center" vertical="center"/>
    </xf>
    <xf numFmtId="165" fontId="21" fillId="3" borderId="55" xfId="0" applyNumberFormat="1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2" fontId="21" fillId="4" borderId="17" xfId="0" applyNumberFormat="1" applyFont="1" applyFill="1" applyBorder="1" applyAlignment="1">
      <alignment horizontal="center"/>
    </xf>
    <xf numFmtId="2" fontId="21" fillId="4" borderId="50" xfId="0" applyNumberFormat="1" applyFont="1" applyFill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169" fontId="21" fillId="4" borderId="17" xfId="0" applyNumberFormat="1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/>
    </xf>
    <xf numFmtId="2" fontId="21" fillId="0" borderId="17" xfId="0" applyNumberFormat="1" applyFont="1" applyFill="1" applyBorder="1" applyAlignment="1">
      <alignment vertical="center"/>
    </xf>
    <xf numFmtId="0" fontId="21" fillId="0" borderId="41" xfId="0" applyFont="1" applyFill="1" applyBorder="1"/>
    <xf numFmtId="0" fontId="21" fillId="0" borderId="42" xfId="0" applyFont="1" applyFill="1" applyBorder="1"/>
    <xf numFmtId="0" fontId="21" fillId="0" borderId="50" xfId="0" applyFont="1" applyFill="1" applyBorder="1" applyAlignment="1">
      <alignment vertical="center"/>
    </xf>
    <xf numFmtId="2" fontId="21" fillId="4" borderId="56" xfId="0" applyNumberFormat="1" applyFont="1" applyFill="1" applyBorder="1" applyAlignment="1">
      <alignment horizontal="center" vertical="center" wrapText="1"/>
    </xf>
    <xf numFmtId="2" fontId="21" fillId="3" borderId="44" xfId="0" applyNumberFormat="1" applyFont="1" applyFill="1" applyBorder="1" applyAlignment="1">
      <alignment horizontal="center" vertical="center" wrapText="1"/>
    </xf>
    <xf numFmtId="2" fontId="21" fillId="3" borderId="44" xfId="0" applyNumberFormat="1" applyFont="1" applyFill="1" applyBorder="1" applyAlignment="1">
      <alignment horizontal="center" vertical="center"/>
    </xf>
    <xf numFmtId="0" fontId="98" fillId="3" borderId="17" xfId="0" applyFont="1" applyFill="1" applyBorder="1" applyAlignment="1">
      <alignment horizontal="center" vertical="center" wrapText="1"/>
    </xf>
    <xf numFmtId="0" fontId="113" fillId="3" borderId="17" xfId="0" applyFont="1" applyFill="1" applyBorder="1" applyAlignment="1">
      <alignment horizontal="center" vertical="center" wrapText="1"/>
    </xf>
    <xf numFmtId="0" fontId="113" fillId="3" borderId="40" xfId="0" applyFont="1" applyFill="1" applyBorder="1" applyAlignment="1">
      <alignment horizontal="center" vertical="center" wrapText="1"/>
    </xf>
    <xf numFmtId="165" fontId="112" fillId="0" borderId="0" xfId="0" applyNumberFormat="1" applyFont="1"/>
    <xf numFmtId="0" fontId="112" fillId="0" borderId="0" xfId="0" applyFont="1"/>
    <xf numFmtId="165" fontId="112" fillId="0" borderId="0" xfId="0" applyNumberFormat="1" applyFont="1" applyBorder="1"/>
    <xf numFmtId="0" fontId="112" fillId="7" borderId="0" xfId="0" applyFont="1" applyFill="1" applyBorder="1" applyAlignment="1">
      <alignment horizontal="center" vertical="center"/>
    </xf>
    <xf numFmtId="165" fontId="112" fillId="7" borderId="0" xfId="0" applyNumberFormat="1" applyFont="1" applyFill="1"/>
    <xf numFmtId="0" fontId="112" fillId="0" borderId="0" xfId="0" applyFont="1" applyBorder="1" applyAlignment="1">
      <alignment horizontal="left"/>
    </xf>
    <xf numFmtId="0" fontId="112" fillId="0" borderId="0" xfId="0" applyFont="1" applyBorder="1" applyAlignment="1">
      <alignment vertical="center"/>
    </xf>
    <xf numFmtId="0" fontId="23" fillId="0" borderId="13" xfId="0" applyFont="1" applyBorder="1"/>
    <xf numFmtId="0" fontId="23" fillId="0" borderId="9" xfId="0" applyFont="1" applyBorder="1"/>
    <xf numFmtId="0" fontId="23" fillId="0" borderId="27" xfId="0" applyFont="1" applyFill="1" applyBorder="1" applyAlignment="1">
      <alignment horizontal="center"/>
    </xf>
    <xf numFmtId="2" fontId="42" fillId="4" borderId="17" xfId="0" applyNumberFormat="1" applyFont="1" applyFill="1" applyBorder="1" applyAlignment="1">
      <alignment horizontal="center"/>
    </xf>
    <xf numFmtId="2" fontId="42" fillId="4" borderId="17" xfId="0" applyNumberFormat="1" applyFont="1" applyFill="1" applyBorder="1" applyAlignment="1">
      <alignment horizontal="center" wrapText="1"/>
    </xf>
    <xf numFmtId="2" fontId="99" fillId="4" borderId="17" xfId="0" applyNumberFormat="1" applyFont="1" applyFill="1" applyBorder="1" applyAlignment="1">
      <alignment horizontal="center" wrapText="1"/>
    </xf>
    <xf numFmtId="2" fontId="51" fillId="4" borderId="17" xfId="0" applyNumberFormat="1" applyFont="1" applyFill="1" applyBorder="1" applyAlignment="1">
      <alignment horizontal="center" vertical="center" wrapText="1"/>
    </xf>
    <xf numFmtId="2" fontId="99" fillId="4" borderId="17" xfId="0" applyNumberFormat="1" applyFont="1" applyFill="1" applyBorder="1" applyAlignment="1">
      <alignment horizontal="center"/>
    </xf>
    <xf numFmtId="165" fontId="42" fillId="4" borderId="17" xfId="0" applyNumberFormat="1" applyFont="1" applyFill="1" applyBorder="1" applyAlignment="1">
      <alignment horizontal="center"/>
    </xf>
    <xf numFmtId="2" fontId="51" fillId="4" borderId="17" xfId="0" applyNumberFormat="1" applyFont="1" applyFill="1" applyBorder="1" applyAlignment="1">
      <alignment horizontal="center"/>
    </xf>
    <xf numFmtId="2" fontId="75" fillId="4" borderId="17" xfId="0" applyNumberFormat="1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23" fillId="0" borderId="26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2" fontId="7" fillId="0" borderId="4" xfId="0" applyNumberFormat="1" applyFont="1" applyFill="1" applyBorder="1" applyAlignment="1">
      <alignment horizontal="right"/>
    </xf>
    <xf numFmtId="2" fontId="23" fillId="0" borderId="11" xfId="0" applyNumberFormat="1" applyFont="1" applyFill="1" applyBorder="1" applyAlignment="1">
      <alignment vertical="center"/>
    </xf>
    <xf numFmtId="2" fontId="23" fillId="0" borderId="11" xfId="0" applyNumberFormat="1" applyFont="1" applyBorder="1" applyAlignment="1">
      <alignment vertical="center"/>
    </xf>
    <xf numFmtId="2" fontId="23" fillId="0" borderId="2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57" xfId="0" applyFont="1" applyBorder="1" applyAlignment="1">
      <alignment vertical="center"/>
    </xf>
    <xf numFmtId="2" fontId="60" fillId="4" borderId="5" xfId="0" applyNumberFormat="1" applyFont="1" applyFill="1" applyBorder="1" applyAlignment="1">
      <alignment horizontal="right" vertical="center" wrapText="1"/>
    </xf>
    <xf numFmtId="2" fontId="99" fillId="4" borderId="17" xfId="0" applyNumberFormat="1" applyFont="1" applyFill="1" applyBorder="1" applyAlignment="1">
      <alignment horizontal="center" vertical="center" wrapText="1"/>
    </xf>
    <xf numFmtId="2" fontId="42" fillId="4" borderId="17" xfId="0" applyNumberFormat="1" applyFont="1" applyFill="1" applyBorder="1" applyAlignment="1">
      <alignment horizontal="center" vertical="center" wrapText="1"/>
    </xf>
    <xf numFmtId="165" fontId="42" fillId="4" borderId="17" xfId="0" applyNumberFormat="1" applyFont="1" applyFill="1" applyBorder="1" applyAlignment="1">
      <alignment horizontal="center" vertical="center" wrapText="1"/>
    </xf>
    <xf numFmtId="169" fontId="42" fillId="4" borderId="17" xfId="0" applyNumberFormat="1" applyFont="1" applyFill="1" applyBorder="1" applyAlignment="1">
      <alignment horizontal="center" wrapText="1"/>
    </xf>
    <xf numFmtId="2" fontId="42" fillId="4" borderId="17" xfId="0" applyNumberFormat="1" applyFont="1" applyFill="1" applyBorder="1" applyAlignment="1">
      <alignment horizontal="center" vertical="center"/>
    </xf>
    <xf numFmtId="2" fontId="99" fillId="4" borderId="17" xfId="0" applyNumberFormat="1" applyFont="1" applyFill="1" applyBorder="1" applyAlignment="1">
      <alignment horizontal="center" vertical="center"/>
    </xf>
    <xf numFmtId="2" fontId="35" fillId="4" borderId="17" xfId="0" applyNumberFormat="1" applyFont="1" applyFill="1" applyBorder="1" applyAlignment="1">
      <alignment horizontal="center" vertical="center" wrapText="1"/>
    </xf>
    <xf numFmtId="2" fontId="112" fillId="0" borderId="17" xfId="0" applyNumberFormat="1" applyFont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0" fontId="38" fillId="4" borderId="14" xfId="0" applyFont="1" applyFill="1" applyBorder="1" applyAlignment="1">
      <alignment vertical="center"/>
    </xf>
    <xf numFmtId="0" fontId="38" fillId="4" borderId="11" xfId="0" applyFont="1" applyFill="1" applyBorder="1" applyAlignment="1">
      <alignment vertical="center"/>
    </xf>
    <xf numFmtId="0" fontId="40" fillId="0" borderId="21" xfId="0" applyFont="1" applyBorder="1" applyAlignment="1">
      <alignment vertical="center"/>
    </xf>
    <xf numFmtId="0" fontId="40" fillId="0" borderId="21" xfId="0" applyFont="1" applyFill="1" applyBorder="1" applyAlignment="1">
      <alignment vertical="center"/>
    </xf>
    <xf numFmtId="0" fontId="40" fillId="0" borderId="21" xfId="0" applyFont="1" applyFill="1" applyBorder="1" applyAlignment="1">
      <alignment horizontal="right" vertical="center"/>
    </xf>
    <xf numFmtId="2" fontId="40" fillId="0" borderId="21" xfId="0" applyNumberFormat="1" applyFont="1" applyFill="1" applyBorder="1" applyAlignment="1">
      <alignment horizontal="right"/>
    </xf>
    <xf numFmtId="2" fontId="40" fillId="0" borderId="21" xfId="0" applyNumberFormat="1" applyFont="1" applyFill="1" applyBorder="1" applyAlignment="1">
      <alignment vertical="center"/>
    </xf>
    <xf numFmtId="2" fontId="40" fillId="0" borderId="21" xfId="0" applyNumberFormat="1" applyFont="1" applyBorder="1" applyAlignment="1">
      <alignment vertical="center"/>
    </xf>
    <xf numFmtId="2" fontId="75" fillId="0" borderId="6" xfId="0" applyNumberFormat="1" applyFont="1" applyBorder="1" applyAlignment="1">
      <alignment horizontal="center" vertical="center" wrapText="1"/>
    </xf>
    <xf numFmtId="170" fontId="75" fillId="4" borderId="17" xfId="1" applyNumberFormat="1" applyFont="1" applyFill="1" applyBorder="1" applyAlignment="1">
      <alignment horizontal="center" vertical="center" wrapText="1"/>
    </xf>
    <xf numFmtId="169" fontId="75" fillId="4" borderId="17" xfId="0" applyNumberFormat="1" applyFont="1" applyFill="1" applyBorder="1" applyAlignment="1">
      <alignment horizontal="center" vertical="center" wrapText="1"/>
    </xf>
    <xf numFmtId="2" fontId="73" fillId="0" borderId="17" xfId="0" applyNumberFormat="1" applyFont="1" applyBorder="1" applyAlignment="1">
      <alignment horizontal="center" vertical="center" wrapText="1"/>
    </xf>
    <xf numFmtId="2" fontId="75" fillId="3" borderId="17" xfId="0" applyNumberFormat="1" applyFont="1" applyFill="1" applyBorder="1" applyAlignment="1">
      <alignment horizontal="center" vertical="center"/>
    </xf>
    <xf numFmtId="0" fontId="114" fillId="0" borderId="0" xfId="0" applyFont="1"/>
    <xf numFmtId="0" fontId="113" fillId="0" borderId="0" xfId="0" applyFont="1" applyBorder="1" applyAlignment="1">
      <alignment horizontal="center"/>
    </xf>
    <xf numFmtId="2" fontId="115" fillId="0" borderId="0" xfId="0" applyNumberFormat="1" applyFont="1" applyBorder="1" applyAlignment="1">
      <alignment horizontal="center"/>
    </xf>
    <xf numFmtId="0" fontId="113" fillId="0" borderId="0" xfId="0" applyFont="1" applyBorder="1" applyAlignment="1"/>
    <xf numFmtId="0" fontId="113" fillId="0" borderId="0" xfId="0" applyFont="1" applyBorder="1"/>
    <xf numFmtId="2" fontId="29" fillId="4" borderId="17" xfId="0" applyNumberFormat="1" applyFont="1" applyFill="1" applyBorder="1" applyAlignment="1">
      <alignment horizontal="center" vertical="center" wrapText="1"/>
    </xf>
    <xf numFmtId="2" fontId="29" fillId="4" borderId="17" xfId="0" applyNumberFormat="1" applyFont="1" applyFill="1" applyBorder="1" applyAlignment="1">
      <alignment horizontal="center" vertical="center"/>
    </xf>
    <xf numFmtId="165" fontId="29" fillId="4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readingOrder="2"/>
    </xf>
    <xf numFmtId="2" fontId="62" fillId="0" borderId="0" xfId="0" applyNumberFormat="1" applyFont="1" applyBorder="1" applyAlignment="1">
      <alignment horizontal="center" vertical="center" wrapText="1"/>
    </xf>
    <xf numFmtId="2" fontId="62" fillId="0" borderId="0" xfId="0" applyNumberFormat="1" applyFont="1" applyBorder="1" applyAlignment="1">
      <alignment horizontal="center" vertical="center"/>
    </xf>
    <xf numFmtId="2" fontId="62" fillId="0" borderId="0" xfId="0" applyNumberFormat="1" applyFont="1" applyFill="1" applyBorder="1" applyAlignment="1">
      <alignment horizontal="center" vertical="center"/>
    </xf>
    <xf numFmtId="2" fontId="62" fillId="0" borderId="0" xfId="0" applyNumberFormat="1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62" fillId="2" borderId="17" xfId="0" applyFont="1" applyFill="1" applyBorder="1" applyAlignment="1">
      <alignment vertical="center"/>
    </xf>
    <xf numFmtId="0" fontId="97" fillId="2" borderId="17" xfId="0" applyFont="1" applyFill="1" applyBorder="1" applyAlignment="1">
      <alignment horizontal="right" vertical="center" wrapText="1"/>
    </xf>
    <xf numFmtId="0" fontId="60" fillId="2" borderId="17" xfId="0" applyFont="1" applyFill="1" applyBorder="1" applyAlignment="1">
      <alignment horizontal="right" vertical="center" wrapText="1"/>
    </xf>
    <xf numFmtId="0" fontId="36" fillId="0" borderId="0" xfId="0" applyFont="1"/>
    <xf numFmtId="2" fontId="51" fillId="4" borderId="6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/>
    <xf numFmtId="0" fontId="36" fillId="0" borderId="0" xfId="0" applyFont="1" applyBorder="1"/>
    <xf numFmtId="0" fontId="20" fillId="2" borderId="17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right" vertical="center"/>
    </xf>
    <xf numFmtId="2" fontId="21" fillId="2" borderId="17" xfId="0" applyNumberFormat="1" applyFont="1" applyFill="1" applyBorder="1" applyAlignment="1">
      <alignment horizontal="right"/>
    </xf>
    <xf numFmtId="0" fontId="20" fillId="2" borderId="17" xfId="0" applyFont="1" applyFill="1" applyBorder="1" applyAlignment="1">
      <alignment horizontal="center"/>
    </xf>
    <xf numFmtId="2" fontId="13" fillId="2" borderId="17" xfId="0" applyNumberFormat="1" applyFont="1" applyFill="1" applyBorder="1" applyAlignment="1">
      <alignment vertical="center"/>
    </xf>
    <xf numFmtId="2" fontId="20" fillId="2" borderId="17" xfId="0" applyNumberFormat="1" applyFont="1" applyFill="1" applyBorder="1" applyAlignment="1">
      <alignment vertical="center"/>
    </xf>
    <xf numFmtId="0" fontId="20" fillId="2" borderId="17" xfId="0" applyFont="1" applyFill="1" applyBorder="1"/>
    <xf numFmtId="0" fontId="20" fillId="2" borderId="17" xfId="0" applyFont="1" applyFill="1" applyBorder="1" applyAlignment="1"/>
    <xf numFmtId="0" fontId="20" fillId="2" borderId="41" xfId="0" applyFont="1" applyFill="1" applyBorder="1" applyAlignment="1">
      <alignment vertical="center"/>
    </xf>
    <xf numFmtId="0" fontId="30" fillId="2" borderId="41" xfId="0" applyFont="1" applyFill="1" applyBorder="1" applyAlignment="1">
      <alignment vertical="center"/>
    </xf>
    <xf numFmtId="4" fontId="117" fillId="4" borderId="17" xfId="1" applyNumberFormat="1" applyFont="1" applyFill="1" applyBorder="1" applyAlignment="1">
      <alignment horizontal="center" vertical="center" wrapText="1"/>
    </xf>
    <xf numFmtId="2" fontId="117" fillId="4" borderId="17" xfId="1" applyNumberFormat="1" applyFont="1" applyFill="1" applyBorder="1" applyAlignment="1">
      <alignment horizontal="center" vertical="center" wrapText="1"/>
    </xf>
    <xf numFmtId="2" fontId="117" fillId="4" borderId="50" xfId="1" applyNumberFormat="1" applyFont="1" applyFill="1" applyBorder="1" applyAlignment="1">
      <alignment horizontal="center" vertical="center" wrapText="1"/>
    </xf>
    <xf numFmtId="4" fontId="118" fillId="4" borderId="17" xfId="1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/>
    <xf numFmtId="4" fontId="121" fillId="0" borderId="17" xfId="1" applyNumberFormat="1" applyFont="1" applyFill="1" applyBorder="1" applyAlignment="1">
      <alignment horizontal="center" vertical="center" wrapText="1"/>
    </xf>
    <xf numFmtId="168" fontId="121" fillId="0" borderId="17" xfId="1" applyNumberFormat="1" applyFont="1" applyFill="1" applyBorder="1" applyAlignment="1">
      <alignment horizontal="center" vertical="center" wrapText="1"/>
    </xf>
    <xf numFmtId="4" fontId="101" fillId="0" borderId="17" xfId="1" applyNumberFormat="1" applyFont="1" applyFill="1" applyBorder="1" applyAlignment="1">
      <alignment horizontal="left" vertical="center" wrapText="1"/>
    </xf>
    <xf numFmtId="4" fontId="101" fillId="0" borderId="17" xfId="1" applyNumberFormat="1" applyFont="1" applyFill="1" applyBorder="1" applyAlignment="1">
      <alignment horizontal="center" vertical="center" wrapText="1"/>
    </xf>
    <xf numFmtId="4" fontId="119" fillId="2" borderId="17" xfId="1" applyNumberFormat="1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vertical="center"/>
    </xf>
    <xf numFmtId="0" fontId="30" fillId="2" borderId="21" xfId="0" applyFont="1" applyFill="1" applyBorder="1" applyAlignment="1">
      <alignment vertical="center"/>
    </xf>
    <xf numFmtId="164" fontId="101" fillId="4" borderId="17" xfId="1" applyNumberFormat="1" applyFont="1" applyFill="1" applyBorder="1" applyAlignment="1">
      <alignment horizontal="right" vertical="center" wrapText="1"/>
    </xf>
    <xf numFmtId="164" fontId="101" fillId="4" borderId="17" xfId="1" applyNumberFormat="1" applyFont="1" applyFill="1" applyBorder="1" applyAlignment="1">
      <alignment vertical="center" wrapText="1"/>
    </xf>
    <xf numFmtId="164" fontId="101" fillId="4" borderId="17" xfId="1" applyNumberFormat="1" applyFont="1" applyFill="1" applyBorder="1" applyAlignment="1">
      <alignment vertical="center"/>
    </xf>
    <xf numFmtId="171" fontId="51" fillId="2" borderId="17" xfId="1" applyNumberFormat="1" applyFont="1" applyFill="1" applyBorder="1" applyAlignment="1">
      <alignment vertical="center"/>
    </xf>
    <xf numFmtId="171" fontId="122" fillId="2" borderId="17" xfId="1" applyNumberFormat="1" applyFont="1" applyFill="1" applyBorder="1" applyAlignment="1">
      <alignment vertical="center"/>
    </xf>
    <xf numFmtId="171" fontId="79" fillId="2" borderId="17" xfId="1" applyNumberFormat="1" applyFont="1" applyFill="1" applyBorder="1" applyAlignment="1">
      <alignment vertical="center"/>
    </xf>
    <xf numFmtId="171" fontId="61" fillId="2" borderId="17" xfId="1" applyNumberFormat="1" applyFont="1" applyFill="1" applyBorder="1" applyAlignment="1">
      <alignment vertical="center"/>
    </xf>
    <xf numFmtId="2" fontId="61" fillId="2" borderId="44" xfId="0" applyNumberFormat="1" applyFont="1" applyFill="1" applyBorder="1" applyAlignment="1">
      <alignment horizontal="center" vertical="center" wrapText="1"/>
    </xf>
    <xf numFmtId="0" fontId="105" fillId="2" borderId="17" xfId="0" applyFont="1" applyFill="1" applyBorder="1" applyAlignment="1">
      <alignment horizontal="right" vertical="center" wrapText="1"/>
    </xf>
    <xf numFmtId="0" fontId="123" fillId="2" borderId="17" xfId="0" applyFont="1" applyFill="1" applyBorder="1" applyAlignment="1">
      <alignment horizontal="right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2" fontId="120" fillId="2" borderId="17" xfId="0" applyNumberFormat="1" applyFont="1" applyFill="1" applyBorder="1" applyAlignment="1">
      <alignment horizontal="center" vertical="center"/>
    </xf>
    <xf numFmtId="2" fontId="103" fillId="2" borderId="17" xfId="0" applyNumberFormat="1" applyFont="1" applyFill="1" applyBorder="1" applyAlignment="1">
      <alignment horizontal="center" vertical="center"/>
    </xf>
    <xf numFmtId="0" fontId="62" fillId="2" borderId="14" xfId="0" applyFont="1" applyFill="1" applyBorder="1" applyAlignment="1">
      <alignment horizontal="right" vertical="center" wrapText="1"/>
    </xf>
    <xf numFmtId="0" fontId="62" fillId="2" borderId="17" xfId="0" applyFont="1" applyFill="1" applyBorder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58" fillId="0" borderId="0" xfId="0" applyFont="1" applyBorder="1" applyAlignment="1">
      <alignment horizontal="right" vertical="center"/>
    </xf>
    <xf numFmtId="0" fontId="58" fillId="0" borderId="0" xfId="0" applyFont="1"/>
    <xf numFmtId="0" fontId="58" fillId="0" borderId="0" xfId="0" applyFont="1" applyAlignment="1">
      <alignment horizontal="right"/>
    </xf>
    <xf numFmtId="0" fontId="125" fillId="2" borderId="21" xfId="0" applyFont="1" applyFill="1" applyBorder="1" applyAlignment="1">
      <alignment horizontal="right" vertical="center" wrapText="1"/>
    </xf>
    <xf numFmtId="0" fontId="126" fillId="2" borderId="14" xfId="0" applyFont="1" applyFill="1" applyBorder="1" applyAlignment="1">
      <alignment horizontal="right" vertical="center" wrapText="1"/>
    </xf>
    <xf numFmtId="0" fontId="126" fillId="2" borderId="17" xfId="0" applyFont="1" applyFill="1" applyBorder="1" applyAlignment="1">
      <alignment horizontal="right" vertical="center" wrapText="1"/>
    </xf>
    <xf numFmtId="4" fontId="91" fillId="4" borderId="59" xfId="1" applyNumberFormat="1" applyFont="1" applyFill="1" applyBorder="1" applyAlignment="1">
      <alignment horizontal="center" vertical="center" wrapText="1"/>
    </xf>
    <xf numFmtId="4" fontId="91" fillId="4" borderId="17" xfId="1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vertical="center" readingOrder="2"/>
    </xf>
    <xf numFmtId="0" fontId="78" fillId="0" borderId="0" xfId="0" applyFont="1" applyAlignment="1"/>
    <xf numFmtId="0" fontId="62" fillId="0" borderId="16" xfId="0" applyFont="1" applyFill="1" applyBorder="1" applyAlignment="1">
      <alignment horizontal="right" vertical="center"/>
    </xf>
    <xf numFmtId="0" fontId="62" fillId="0" borderId="14" xfId="0" applyFont="1" applyFill="1" applyBorder="1" applyAlignment="1">
      <alignment horizontal="right" vertical="center"/>
    </xf>
    <xf numFmtId="0" fontId="62" fillId="0" borderId="15" xfId="0" applyFont="1" applyFill="1" applyBorder="1" applyAlignment="1">
      <alignment horizontal="right" vertical="center"/>
    </xf>
    <xf numFmtId="2" fontId="66" fillId="4" borderId="40" xfId="0" applyNumberFormat="1" applyFont="1" applyFill="1" applyBorder="1" applyAlignment="1">
      <alignment horizontal="center" vertical="center" wrapText="1"/>
    </xf>
    <xf numFmtId="2" fontId="66" fillId="4" borderId="10" xfId="0" applyNumberFormat="1" applyFont="1" applyFill="1" applyBorder="1" applyAlignment="1">
      <alignment horizontal="center" vertical="center" wrapText="1"/>
    </xf>
    <xf numFmtId="2" fontId="66" fillId="4" borderId="33" xfId="0" applyNumberFormat="1" applyFont="1" applyFill="1" applyBorder="1" applyAlignment="1">
      <alignment horizontal="center" vertical="center"/>
    </xf>
    <xf numFmtId="2" fontId="66" fillId="4" borderId="41" xfId="0" applyNumberFormat="1" applyFont="1" applyFill="1" applyBorder="1" applyAlignment="1">
      <alignment horizontal="center" vertical="center" wrapText="1"/>
    </xf>
    <xf numFmtId="2" fontId="126" fillId="4" borderId="10" xfId="0" applyNumberFormat="1" applyFont="1" applyFill="1" applyBorder="1" applyAlignment="1">
      <alignment horizontal="center" vertical="center" wrapText="1"/>
    </xf>
    <xf numFmtId="2" fontId="126" fillId="4" borderId="17" xfId="0" applyNumberFormat="1" applyFont="1" applyFill="1" applyBorder="1" applyAlignment="1">
      <alignment horizontal="center" wrapText="1"/>
    </xf>
    <xf numFmtId="2" fontId="66" fillId="4" borderId="60" xfId="0" applyNumberFormat="1" applyFont="1" applyFill="1" applyBorder="1" applyAlignment="1">
      <alignment horizontal="center" vertical="center"/>
    </xf>
    <xf numFmtId="2" fontId="66" fillId="4" borderId="61" xfId="0" applyNumberFormat="1" applyFont="1" applyFill="1" applyBorder="1" applyAlignment="1">
      <alignment horizontal="center" vertical="center" wrapText="1"/>
    </xf>
    <xf numFmtId="2" fontId="66" fillId="4" borderId="61" xfId="0" applyNumberFormat="1" applyFont="1" applyFill="1" applyBorder="1" applyAlignment="1">
      <alignment horizontal="center" wrapText="1"/>
    </xf>
    <xf numFmtId="2" fontId="66" fillId="4" borderId="62" xfId="0" applyNumberFormat="1" applyFont="1" applyFill="1" applyBorder="1" applyAlignment="1">
      <alignment horizontal="center" vertical="center" wrapText="1"/>
    </xf>
    <xf numFmtId="2" fontId="66" fillId="4" borderId="17" xfId="0" applyNumberFormat="1" applyFont="1" applyFill="1" applyBorder="1" applyAlignment="1">
      <alignment horizontal="center"/>
    </xf>
    <xf numFmtId="2" fontId="66" fillId="4" borderId="17" xfId="0" applyNumberFormat="1" applyFont="1" applyFill="1" applyBorder="1" applyAlignment="1">
      <alignment horizontal="center" wrapText="1"/>
    </xf>
    <xf numFmtId="2" fontId="134" fillId="4" borderId="17" xfId="0" applyNumberFormat="1" applyFont="1" applyFill="1" applyBorder="1" applyAlignment="1">
      <alignment horizontal="center"/>
    </xf>
    <xf numFmtId="2" fontId="66" fillId="4" borderId="63" xfId="0" applyNumberFormat="1" applyFont="1" applyFill="1" applyBorder="1" applyAlignment="1">
      <alignment horizontal="center" wrapText="1"/>
    </xf>
    <xf numFmtId="165" fontId="66" fillId="4" borderId="17" xfId="0" applyNumberFormat="1" applyFont="1" applyFill="1" applyBorder="1" applyAlignment="1">
      <alignment horizontal="center" wrapText="1"/>
    </xf>
    <xf numFmtId="165" fontId="66" fillId="4" borderId="10" xfId="0" applyNumberFormat="1" applyFont="1" applyFill="1" applyBorder="1" applyAlignment="1">
      <alignment horizontal="center" vertical="center" wrapText="1"/>
    </xf>
    <xf numFmtId="2" fontId="135" fillId="4" borderId="10" xfId="0" applyNumberFormat="1" applyFont="1" applyFill="1" applyBorder="1" applyAlignment="1">
      <alignment horizontal="center" vertical="center" wrapText="1"/>
    </xf>
    <xf numFmtId="2" fontId="66" fillId="4" borderId="41" xfId="0" applyNumberFormat="1" applyFont="1" applyFill="1" applyBorder="1" applyAlignment="1">
      <alignment horizontal="center" vertical="center"/>
    </xf>
    <xf numFmtId="2" fontId="66" fillId="4" borderId="10" xfId="0" applyNumberFormat="1" applyFont="1" applyFill="1" applyBorder="1" applyAlignment="1">
      <alignment horizontal="center" vertical="center"/>
    </xf>
    <xf numFmtId="2" fontId="134" fillId="4" borderId="10" xfId="0" applyNumberFormat="1" applyFont="1" applyFill="1" applyBorder="1" applyAlignment="1">
      <alignment horizontal="center" vertical="center" wrapText="1"/>
    </xf>
    <xf numFmtId="2" fontId="66" fillId="4" borderId="49" xfId="0" applyNumberFormat="1" applyFont="1" applyFill="1" applyBorder="1" applyAlignment="1">
      <alignment horizontal="center" vertical="center" wrapText="1"/>
    </xf>
    <xf numFmtId="2" fontId="66" fillId="4" borderId="8" xfId="0" applyNumberFormat="1" applyFont="1" applyFill="1" applyBorder="1" applyAlignment="1">
      <alignment horizontal="center" vertical="center" wrapText="1"/>
    </xf>
    <xf numFmtId="2" fontId="66" fillId="4" borderId="35" xfId="0" applyNumberFormat="1" applyFont="1" applyFill="1" applyBorder="1" applyAlignment="1">
      <alignment horizontal="center" vertical="center" wrapText="1"/>
    </xf>
    <xf numFmtId="2" fontId="66" fillId="4" borderId="28" xfId="0" applyNumberFormat="1" applyFont="1" applyFill="1" applyBorder="1" applyAlignment="1">
      <alignment horizontal="center" vertical="center" wrapText="1"/>
    </xf>
    <xf numFmtId="2" fontId="99" fillId="4" borderId="13" xfId="0" applyNumberFormat="1" applyFont="1" applyFill="1" applyBorder="1" applyAlignment="1">
      <alignment horizontal="center" vertical="center" wrapText="1"/>
    </xf>
    <xf numFmtId="2" fontId="99" fillId="4" borderId="12" xfId="0" applyNumberFormat="1" applyFont="1" applyFill="1" applyBorder="1" applyAlignment="1">
      <alignment horizontal="center" vertical="center" wrapText="1"/>
    </xf>
    <xf numFmtId="2" fontId="99" fillId="4" borderId="14" xfId="0" applyNumberFormat="1" applyFont="1" applyFill="1" applyBorder="1" applyAlignment="1">
      <alignment horizontal="center" vertical="center" wrapText="1"/>
    </xf>
    <xf numFmtId="2" fontId="99" fillId="4" borderId="39" xfId="0" applyNumberFormat="1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right" vertical="center"/>
    </xf>
    <xf numFmtId="0" fontId="138" fillId="3" borderId="14" xfId="0" applyFont="1" applyFill="1" applyBorder="1" applyAlignment="1">
      <alignment horizontal="center" vertical="center" wrapText="1"/>
    </xf>
    <xf numFmtId="2" fontId="139" fillId="4" borderId="17" xfId="1" applyNumberFormat="1" applyFont="1" applyFill="1" applyBorder="1" applyAlignment="1">
      <alignment horizontal="center" vertical="center" wrapText="1"/>
    </xf>
    <xf numFmtId="2" fontId="139" fillId="4" borderId="50" xfId="1" applyNumberFormat="1" applyFont="1" applyFill="1" applyBorder="1" applyAlignment="1">
      <alignment horizontal="center" vertical="center" wrapText="1"/>
    </xf>
    <xf numFmtId="2" fontId="133" fillId="4" borderId="17" xfId="0" applyNumberFormat="1" applyFont="1" applyFill="1" applyBorder="1" applyAlignment="1">
      <alignment horizontal="center" vertical="center" wrapText="1"/>
    </xf>
    <xf numFmtId="2" fontId="139" fillId="4" borderId="59" xfId="1" applyNumberFormat="1" applyFont="1" applyFill="1" applyBorder="1" applyAlignment="1">
      <alignment horizontal="center" vertical="center" wrapText="1"/>
    </xf>
    <xf numFmtId="43" fontId="139" fillId="4" borderId="17" xfId="1" applyFont="1" applyFill="1" applyBorder="1" applyAlignment="1">
      <alignment horizontal="center" vertical="center" wrapText="1"/>
    </xf>
    <xf numFmtId="2" fontId="139" fillId="4" borderId="10" xfId="0" applyNumberFormat="1" applyFont="1" applyFill="1" applyBorder="1" applyAlignment="1">
      <alignment horizontal="center"/>
    </xf>
    <xf numFmtId="2" fontId="139" fillId="4" borderId="17" xfId="0" applyNumberFormat="1" applyFont="1" applyFill="1" applyBorder="1" applyAlignment="1">
      <alignment horizontal="center" vertical="center"/>
    </xf>
    <xf numFmtId="2" fontId="139" fillId="4" borderId="17" xfId="0" applyNumberFormat="1" applyFont="1" applyFill="1" applyBorder="1" applyAlignment="1">
      <alignment horizontal="center"/>
    </xf>
    <xf numFmtId="4" fontId="140" fillId="4" borderId="17" xfId="0" applyNumberFormat="1" applyFont="1" applyFill="1" applyBorder="1" applyAlignment="1">
      <alignment horizontal="center" vertical="center" wrapText="1"/>
    </xf>
    <xf numFmtId="0" fontId="142" fillId="0" borderId="14" xfId="0" applyFont="1" applyFill="1" applyBorder="1" applyAlignment="1">
      <alignment horizontal="center" vertical="center"/>
    </xf>
    <xf numFmtId="0" fontId="142" fillId="0" borderId="14" xfId="0" applyFont="1" applyFill="1" applyBorder="1" applyAlignment="1">
      <alignment horizontal="right" vertical="center"/>
    </xf>
    <xf numFmtId="0" fontId="120" fillId="0" borderId="14" xfId="0" applyFont="1" applyFill="1" applyBorder="1" applyAlignment="1">
      <alignment horizontal="center" vertical="center"/>
    </xf>
    <xf numFmtId="0" fontId="120" fillId="0" borderId="14" xfId="0" applyFont="1" applyFill="1" applyBorder="1" applyAlignment="1">
      <alignment horizontal="right" vertical="center"/>
    </xf>
    <xf numFmtId="0" fontId="142" fillId="0" borderId="15" xfId="0" applyFont="1" applyFill="1" applyBorder="1" applyAlignment="1">
      <alignment horizontal="center" vertical="center"/>
    </xf>
    <xf numFmtId="0" fontId="142" fillId="0" borderId="15" xfId="0" applyFont="1" applyFill="1" applyBorder="1" applyAlignment="1">
      <alignment horizontal="right" vertical="center"/>
    </xf>
    <xf numFmtId="0" fontId="120" fillId="0" borderId="16" xfId="0" applyFont="1" applyFill="1" applyBorder="1" applyAlignment="1">
      <alignment horizontal="right" vertical="center"/>
    </xf>
    <xf numFmtId="0" fontId="120" fillId="0" borderId="16" xfId="0" applyFont="1" applyFill="1" applyBorder="1" applyAlignment="1">
      <alignment horizontal="center" vertical="center"/>
    </xf>
    <xf numFmtId="0" fontId="142" fillId="0" borderId="16" xfId="0" applyFont="1" applyFill="1" applyBorder="1" applyAlignment="1">
      <alignment horizontal="right" vertical="center"/>
    </xf>
    <xf numFmtId="2" fontId="77" fillId="4" borderId="14" xfId="0" applyNumberFormat="1" applyFont="1" applyFill="1" applyBorder="1" applyAlignment="1">
      <alignment horizontal="center" vertical="center"/>
    </xf>
    <xf numFmtId="165" fontId="77" fillId="4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right"/>
    </xf>
    <xf numFmtId="2" fontId="51" fillId="2" borderId="44" xfId="0" applyNumberFormat="1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43" fontId="145" fillId="0" borderId="0" xfId="1" applyNumberFormat="1" applyFont="1"/>
    <xf numFmtId="43" fontId="98" fillId="3" borderId="10" xfId="1" applyNumberFormat="1" applyFont="1" applyFill="1" applyBorder="1" applyAlignment="1">
      <alignment horizontal="center" vertical="center" wrapText="1"/>
    </xf>
    <xf numFmtId="43" fontId="98" fillId="3" borderId="14" xfId="1" applyNumberFormat="1" applyFont="1" applyFill="1" applyBorder="1" applyAlignment="1">
      <alignment horizontal="center" vertical="center" wrapText="1"/>
    </xf>
    <xf numFmtId="4" fontId="149" fillId="4" borderId="51" xfId="1" applyNumberFormat="1" applyFont="1" applyFill="1" applyBorder="1" applyAlignment="1">
      <alignment horizontal="center" vertical="center" wrapText="1"/>
    </xf>
    <xf numFmtId="4" fontId="149" fillId="4" borderId="59" xfId="1" applyNumberFormat="1" applyFont="1" applyFill="1" applyBorder="1" applyAlignment="1">
      <alignment horizontal="center" vertical="center" wrapText="1"/>
    </xf>
    <xf numFmtId="4" fontId="149" fillId="4" borderId="46" xfId="1" applyNumberFormat="1" applyFont="1" applyFill="1" applyBorder="1" applyAlignment="1">
      <alignment horizontal="center" vertical="center" wrapText="1"/>
    </xf>
    <xf numFmtId="4" fontId="149" fillId="4" borderId="64" xfId="1" applyNumberFormat="1" applyFont="1" applyFill="1" applyBorder="1" applyAlignment="1">
      <alignment horizontal="center" vertical="center" wrapText="1"/>
    </xf>
    <xf numFmtId="4" fontId="149" fillId="4" borderId="17" xfId="1" applyNumberFormat="1" applyFont="1" applyFill="1" applyBorder="1" applyAlignment="1">
      <alignment horizontal="center" vertical="center" wrapText="1"/>
    </xf>
    <xf numFmtId="4" fontId="149" fillId="4" borderId="40" xfId="1" applyNumberFormat="1" applyFont="1" applyFill="1" applyBorder="1" applyAlignment="1">
      <alignment horizontal="center" vertical="center" wrapText="1"/>
    </xf>
    <xf numFmtId="43" fontId="149" fillId="4" borderId="17" xfId="1" applyFont="1" applyFill="1" applyBorder="1" applyAlignment="1">
      <alignment horizontal="center" vertical="center" wrapText="1"/>
    </xf>
    <xf numFmtId="43" fontId="149" fillId="4" borderId="40" xfId="1" applyFont="1" applyFill="1" applyBorder="1" applyAlignment="1">
      <alignment horizontal="center" vertical="center" wrapText="1"/>
    </xf>
    <xf numFmtId="2" fontId="59" fillId="4" borderId="10" xfId="1" applyNumberFormat="1" applyFont="1" applyFill="1" applyBorder="1" applyAlignment="1">
      <alignment horizontal="center" vertical="center" wrapText="1"/>
    </xf>
    <xf numFmtId="2" fontId="59" fillId="4" borderId="10" xfId="1" applyNumberFormat="1" applyFont="1" applyFill="1" applyBorder="1" applyAlignment="1">
      <alignment horizontal="center" vertical="center"/>
    </xf>
    <xf numFmtId="164" fontId="59" fillId="4" borderId="10" xfId="1" applyNumberFormat="1" applyFont="1" applyFill="1" applyBorder="1" applyAlignment="1">
      <alignment horizontal="center" vertical="center" wrapText="1"/>
    </xf>
    <xf numFmtId="164" fontId="59" fillId="4" borderId="10" xfId="1" applyNumberFormat="1" applyFont="1" applyFill="1" applyBorder="1" applyAlignment="1">
      <alignment horizontal="center" vertical="center"/>
    </xf>
    <xf numFmtId="164" fontId="59" fillId="4" borderId="8" xfId="1" applyNumberFormat="1" applyFont="1" applyFill="1" applyBorder="1" applyAlignment="1">
      <alignment horizontal="center" vertical="center" wrapText="1"/>
    </xf>
    <xf numFmtId="2" fontId="59" fillId="4" borderId="8" xfId="1" applyNumberFormat="1" applyFont="1" applyFill="1" applyBorder="1" applyAlignment="1">
      <alignment horizontal="center" vertical="center" wrapText="1"/>
    </xf>
    <xf numFmtId="3" fontId="69" fillId="0" borderId="14" xfId="1" applyNumberFormat="1" applyFont="1" applyBorder="1" applyAlignment="1">
      <alignment horizontal="center" vertical="center"/>
    </xf>
    <xf numFmtId="43" fontId="111" fillId="4" borderId="14" xfId="1" applyNumberFormat="1" applyFont="1" applyFill="1" applyBorder="1" applyAlignment="1">
      <alignment horizontal="center" vertical="center"/>
    </xf>
    <xf numFmtId="3" fontId="69" fillId="4" borderId="14" xfId="1" applyNumberFormat="1" applyFont="1" applyFill="1" applyBorder="1" applyAlignment="1">
      <alignment horizontal="center" vertical="center"/>
    </xf>
    <xf numFmtId="3" fontId="111" fillId="0" borderId="16" xfId="1" applyNumberFormat="1" applyFont="1" applyFill="1" applyBorder="1" applyAlignment="1">
      <alignment horizontal="center" vertical="center"/>
    </xf>
    <xf numFmtId="43" fontId="111" fillId="0" borderId="16" xfId="1" applyNumberFormat="1" applyFont="1" applyFill="1" applyBorder="1" applyAlignment="1">
      <alignment horizontal="center" vertical="center"/>
    </xf>
    <xf numFmtId="171" fontId="59" fillId="2" borderId="14" xfId="1" applyNumberFormat="1" applyFont="1" applyFill="1" applyBorder="1" applyAlignment="1">
      <alignment horizontal="center" vertical="center"/>
    </xf>
    <xf numFmtId="0" fontId="60" fillId="4" borderId="0" xfId="0" applyFont="1" applyFill="1" applyBorder="1" applyAlignment="1"/>
    <xf numFmtId="0" fontId="51" fillId="4" borderId="0" xfId="0" applyFont="1" applyFill="1" applyBorder="1" applyAlignment="1">
      <alignment horizontal="left"/>
    </xf>
    <xf numFmtId="166" fontId="89" fillId="4" borderId="0" xfId="1" applyNumberFormat="1" applyFont="1" applyFill="1" applyBorder="1" applyAlignment="1">
      <alignment horizontal="left" vertical="center" wrapText="1"/>
    </xf>
    <xf numFmtId="166" fontId="89" fillId="4" borderId="0" xfId="1" applyNumberFormat="1" applyFont="1" applyFill="1" applyBorder="1" applyAlignment="1">
      <alignment horizontal="center" vertical="center" wrapText="1"/>
    </xf>
    <xf numFmtId="0" fontId="60" fillId="4" borderId="0" xfId="0" applyFont="1" applyFill="1" applyBorder="1" applyAlignment="1">
      <alignment vertical="top"/>
    </xf>
    <xf numFmtId="0" fontId="51" fillId="4" borderId="0" xfId="0" applyFont="1" applyFill="1" applyBorder="1" applyAlignment="1">
      <alignment horizontal="left" vertical="top"/>
    </xf>
    <xf numFmtId="4" fontId="146" fillId="4" borderId="0" xfId="1" applyNumberFormat="1" applyFont="1" applyFill="1" applyBorder="1" applyAlignment="1">
      <alignment horizontal="left" vertical="center" wrapText="1"/>
    </xf>
    <xf numFmtId="4" fontId="147" fillId="4" borderId="0" xfId="1" applyNumberFormat="1" applyFont="1" applyFill="1" applyBorder="1" applyAlignment="1">
      <alignment horizontal="left" vertical="center" wrapText="1"/>
    </xf>
    <xf numFmtId="4" fontId="90" fillId="4" borderId="0" xfId="1" applyNumberFormat="1" applyFont="1" applyFill="1" applyBorder="1" applyAlignment="1">
      <alignment horizontal="center" vertical="center" wrapText="1"/>
    </xf>
    <xf numFmtId="0" fontId="66" fillId="4" borderId="0" xfId="0" applyFont="1" applyFill="1"/>
    <xf numFmtId="0" fontId="66" fillId="4" borderId="0" xfId="0" applyFont="1" applyFill="1" applyAlignment="1">
      <alignment vertical="center"/>
    </xf>
    <xf numFmtId="0" fontId="66" fillId="4" borderId="0" xfId="0" applyFont="1" applyFill="1" applyBorder="1" applyAlignment="1">
      <alignment horizontal="right" vertical="center"/>
    </xf>
    <xf numFmtId="0" fontId="66" fillId="4" borderId="0" xfId="0" applyFont="1" applyFill="1" applyBorder="1" applyAlignment="1"/>
    <xf numFmtId="0" fontId="1" fillId="4" borderId="0" xfId="0" applyFont="1" applyFill="1" applyBorder="1" applyAlignment="1"/>
    <xf numFmtId="164" fontId="90" fillId="4" borderId="0" xfId="1" applyNumberFormat="1" applyFont="1" applyFill="1" applyBorder="1" applyAlignment="1">
      <alignment horizontal="center" vertical="center" wrapText="1"/>
    </xf>
    <xf numFmtId="0" fontId="14" fillId="4" borderId="0" xfId="0" applyFont="1" applyFill="1" applyBorder="1"/>
    <xf numFmtId="0" fontId="14" fillId="4" borderId="0" xfId="0" applyFont="1" applyFill="1"/>
    <xf numFmtId="0" fontId="0" fillId="4" borderId="0" xfId="0" applyFill="1" applyBorder="1"/>
    <xf numFmtId="0" fontId="25" fillId="4" borderId="0" xfId="0" applyFont="1" applyFill="1" applyBorder="1"/>
    <xf numFmtId="0" fontId="65" fillId="4" borderId="0" xfId="0" applyFont="1" applyFill="1"/>
    <xf numFmtId="2" fontId="87" fillId="4" borderId="0" xfId="0" applyNumberFormat="1" applyFont="1" applyFill="1" applyBorder="1" applyAlignment="1">
      <alignment horizontal="center" vertical="center"/>
    </xf>
    <xf numFmtId="2" fontId="87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0" fontId="26" fillId="4" borderId="0" xfId="0" applyFont="1" applyFill="1"/>
    <xf numFmtId="43" fontId="58" fillId="4" borderId="0" xfId="1" applyNumberFormat="1" applyFont="1" applyFill="1" applyBorder="1" applyAlignment="1">
      <alignment horizontal="center" vertical="center"/>
    </xf>
    <xf numFmtId="0" fontId="112" fillId="4" borderId="4" xfId="0" applyFont="1" applyFill="1" applyBorder="1" applyAlignment="1">
      <alignment horizontal="center" vertical="center"/>
    </xf>
    <xf numFmtId="1" fontId="112" fillId="4" borderId="4" xfId="0" applyNumberFormat="1" applyFont="1" applyFill="1" applyBorder="1" applyAlignment="1">
      <alignment horizontal="center" vertical="center"/>
    </xf>
    <xf numFmtId="0" fontId="112" fillId="4" borderId="4" xfId="0" applyFont="1" applyFill="1" applyBorder="1" applyAlignment="1">
      <alignment horizontal="center"/>
    </xf>
    <xf numFmtId="1" fontId="112" fillId="4" borderId="18" xfId="0" applyNumberFormat="1" applyFont="1" applyFill="1" applyBorder="1" applyAlignment="1">
      <alignment horizontal="center" vertical="center"/>
    </xf>
    <xf numFmtId="2" fontId="112" fillId="4" borderId="27" xfId="0" applyNumberFormat="1" applyFont="1" applyFill="1" applyBorder="1" applyAlignment="1">
      <alignment horizontal="right" vertical="center" wrapText="1"/>
    </xf>
    <xf numFmtId="2" fontId="112" fillId="4" borderId="10" xfId="0" applyNumberFormat="1" applyFont="1" applyFill="1" applyBorder="1" applyAlignment="1">
      <alignment horizontal="right" vertical="center" wrapText="1"/>
    </xf>
    <xf numFmtId="2" fontId="112" fillId="4" borderId="8" xfId="0" applyNumberFormat="1" applyFont="1" applyFill="1" applyBorder="1" applyAlignment="1">
      <alignment horizontal="right" vertical="center" wrapText="1"/>
    </xf>
    <xf numFmtId="2" fontId="99" fillId="4" borderId="53" xfId="2" applyNumberFormat="1" applyFont="1" applyFill="1" applyBorder="1" applyAlignment="1">
      <alignment horizontal="center" vertical="center" wrapText="1"/>
    </xf>
    <xf numFmtId="2" fontId="99" fillId="4" borderId="43" xfId="2" applyNumberFormat="1" applyFont="1" applyFill="1" applyBorder="1" applyAlignment="1">
      <alignment horizontal="center" vertical="center" wrapText="1"/>
    </xf>
    <xf numFmtId="2" fontId="99" fillId="4" borderId="54" xfId="2" applyNumberFormat="1" applyFont="1" applyFill="1" applyBorder="1" applyAlignment="1">
      <alignment horizontal="center" vertical="center" wrapText="1"/>
    </xf>
    <xf numFmtId="2" fontId="99" fillId="4" borderId="41" xfId="2" applyNumberFormat="1" applyFont="1" applyFill="1" applyBorder="1" applyAlignment="1">
      <alignment horizontal="center" vertical="center" wrapText="1"/>
    </xf>
    <xf numFmtId="2" fontId="99" fillId="4" borderId="17" xfId="2" applyNumberFormat="1" applyFont="1" applyFill="1" applyBorder="1" applyAlignment="1">
      <alignment horizontal="center" vertical="center" wrapText="1"/>
    </xf>
    <xf numFmtId="2" fontId="99" fillId="4" borderId="40" xfId="2" applyNumberFormat="1" applyFont="1" applyFill="1" applyBorder="1" applyAlignment="1">
      <alignment horizontal="center" vertical="center" wrapText="1"/>
    </xf>
    <xf numFmtId="2" fontId="112" fillId="4" borderId="41" xfId="2" applyNumberFormat="1" applyFont="1" applyFill="1" applyBorder="1" applyAlignment="1">
      <alignment horizontal="center" vertical="center"/>
    </xf>
    <xf numFmtId="2" fontId="112" fillId="4" borderId="17" xfId="2" applyNumberFormat="1" applyFont="1" applyFill="1" applyBorder="1" applyAlignment="1">
      <alignment horizontal="center" vertical="center"/>
    </xf>
    <xf numFmtId="2" fontId="112" fillId="4" borderId="40" xfId="2" applyNumberFormat="1" applyFont="1" applyFill="1" applyBorder="1" applyAlignment="1">
      <alignment horizontal="center" vertical="center"/>
    </xf>
    <xf numFmtId="2" fontId="112" fillId="4" borderId="41" xfId="2" applyNumberFormat="1" applyFont="1" applyFill="1" applyBorder="1" applyAlignment="1">
      <alignment horizontal="center" vertical="center" wrapText="1"/>
    </xf>
    <xf numFmtId="2" fontId="112" fillId="4" borderId="17" xfId="2" applyNumberFormat="1" applyFont="1" applyFill="1" applyBorder="1" applyAlignment="1">
      <alignment horizontal="center" vertical="center" wrapText="1"/>
    </xf>
    <xf numFmtId="2" fontId="112" fillId="4" borderId="40" xfId="2" applyNumberFormat="1" applyFont="1" applyFill="1" applyBorder="1" applyAlignment="1">
      <alignment horizontal="center" vertical="center" wrapText="1"/>
    </xf>
    <xf numFmtId="2" fontId="42" fillId="4" borderId="17" xfId="2" applyNumberFormat="1" applyFont="1" applyFill="1" applyBorder="1" applyAlignment="1">
      <alignment horizontal="center" wrapText="1"/>
    </xf>
    <xf numFmtId="2" fontId="99" fillId="4" borderId="17" xfId="2" applyNumberFormat="1" applyFont="1" applyFill="1" applyBorder="1" applyAlignment="1">
      <alignment vertical="center" wrapText="1"/>
    </xf>
    <xf numFmtId="2" fontId="42" fillId="4" borderId="40" xfId="2" applyNumberFormat="1" applyFont="1" applyFill="1" applyBorder="1" applyAlignment="1">
      <alignment horizontal="center" vertical="center" wrapText="1"/>
    </xf>
    <xf numFmtId="2" fontId="51" fillId="4" borderId="41" xfId="2" applyNumberFormat="1" applyFont="1" applyFill="1" applyBorder="1" applyAlignment="1">
      <alignment horizontal="center" vertical="center" wrapText="1"/>
    </xf>
    <xf numFmtId="2" fontId="51" fillId="4" borderId="17" xfId="2" applyNumberFormat="1" applyFont="1" applyFill="1" applyBorder="1" applyAlignment="1">
      <alignment horizontal="center" vertical="center" wrapText="1"/>
    </xf>
    <xf numFmtId="2" fontId="51" fillId="4" borderId="40" xfId="2" applyNumberFormat="1" applyFont="1" applyFill="1" applyBorder="1" applyAlignment="1">
      <alignment horizontal="center" vertical="center" wrapText="1"/>
    </xf>
    <xf numFmtId="2" fontId="42" fillId="4" borderId="41" xfId="2" applyNumberFormat="1" applyFont="1" applyFill="1" applyBorder="1" applyAlignment="1">
      <alignment horizontal="center" vertical="center" wrapText="1"/>
    </xf>
    <xf numFmtId="2" fontId="42" fillId="4" borderId="17" xfId="2" applyNumberFormat="1" applyFont="1" applyFill="1" applyBorder="1" applyAlignment="1">
      <alignment horizontal="center" vertical="center" wrapText="1"/>
    </xf>
    <xf numFmtId="2" fontId="42" fillId="4" borderId="17" xfId="2" applyNumberFormat="1" applyFont="1" applyFill="1" applyBorder="1" applyAlignment="1">
      <alignment horizontal="center" vertical="center"/>
    </xf>
    <xf numFmtId="2" fontId="42" fillId="4" borderId="40" xfId="2" applyNumberFormat="1" applyFont="1" applyFill="1" applyBorder="1" applyAlignment="1">
      <alignment horizontal="center" vertical="center"/>
    </xf>
    <xf numFmtId="2" fontId="150" fillId="4" borderId="17" xfId="2" applyNumberFormat="1" applyFont="1" applyFill="1" applyBorder="1" applyAlignment="1">
      <alignment horizontal="center" vertical="center" wrapText="1"/>
    </xf>
    <xf numFmtId="2" fontId="150" fillId="4" borderId="40" xfId="2" applyNumberFormat="1" applyFont="1" applyFill="1" applyBorder="1" applyAlignment="1">
      <alignment horizontal="center" vertical="center" wrapText="1"/>
    </xf>
    <xf numFmtId="2" fontId="112" fillId="4" borderId="17" xfId="2" applyNumberFormat="1" applyFont="1" applyFill="1" applyBorder="1" applyAlignment="1">
      <alignment horizontal="left" vertical="center"/>
    </xf>
    <xf numFmtId="2" fontId="112" fillId="4" borderId="42" xfId="2" applyNumberFormat="1" applyFont="1" applyFill="1" applyBorder="1" applyAlignment="1">
      <alignment horizontal="center" vertical="center"/>
    </xf>
    <xf numFmtId="2" fontId="112" fillId="4" borderId="50" xfId="2" applyNumberFormat="1" applyFont="1" applyFill="1" applyBorder="1" applyAlignment="1">
      <alignment horizontal="center" vertical="center"/>
    </xf>
    <xf numFmtId="2" fontId="112" fillId="4" borderId="56" xfId="2" applyNumberFormat="1" applyFont="1" applyFill="1" applyBorder="1" applyAlignment="1">
      <alignment horizontal="center" vertical="center"/>
    </xf>
    <xf numFmtId="2" fontId="112" fillId="2" borderId="61" xfId="2" applyNumberFormat="1" applyFont="1" applyFill="1" applyBorder="1" applyAlignment="1">
      <alignment horizontal="center" vertical="center" wrapText="1"/>
    </xf>
    <xf numFmtId="2" fontId="112" fillId="2" borderId="62" xfId="2" applyNumberFormat="1" applyFont="1" applyFill="1" applyBorder="1" applyAlignment="1">
      <alignment horizontal="center" vertical="center" wrapText="1"/>
    </xf>
    <xf numFmtId="2" fontId="107" fillId="4" borderId="0" xfId="0" applyNumberFormat="1" applyFont="1" applyFill="1" applyBorder="1" applyAlignment="1">
      <alignment horizontal="center" vertical="center"/>
    </xf>
    <xf numFmtId="165" fontId="88" fillId="4" borderId="0" xfId="0" applyNumberFormat="1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/>
    </xf>
    <xf numFmtId="1" fontId="112" fillId="4" borderId="41" xfId="0" applyNumberFormat="1" applyFont="1" applyFill="1" applyBorder="1" applyAlignment="1">
      <alignment horizontal="center" vertical="center" wrapText="1"/>
    </xf>
    <xf numFmtId="0" fontId="152" fillId="0" borderId="0" xfId="0" applyFont="1" applyBorder="1" applyAlignment="1"/>
    <xf numFmtId="0" fontId="60" fillId="4" borderId="0" xfId="0" applyFont="1" applyFill="1" applyBorder="1" applyAlignment="1">
      <alignment horizontal="right" vertical="top"/>
    </xf>
    <xf numFmtId="0" fontId="153" fillId="4" borderId="0" xfId="0" applyFont="1" applyFill="1" applyBorder="1" applyAlignment="1">
      <alignment horizontal="right" vertical="top"/>
    </xf>
    <xf numFmtId="0" fontId="154" fillId="0" borderId="0" xfId="0" applyFont="1" applyFill="1" applyBorder="1" applyAlignment="1">
      <alignment horizontal="right" vertical="top"/>
    </xf>
    <xf numFmtId="0" fontId="112" fillId="4" borderId="0" xfId="0" applyFont="1" applyFill="1" applyBorder="1" applyAlignment="1">
      <alignment horizontal="center"/>
    </xf>
    <xf numFmtId="2" fontId="62" fillId="4" borderId="0" xfId="2" applyNumberFormat="1" applyFont="1" applyFill="1" applyBorder="1" applyAlignment="1">
      <alignment horizontal="right" vertical="center" wrapText="1"/>
    </xf>
    <xf numFmtId="165" fontId="105" fillId="4" borderId="0" xfId="0" applyNumberFormat="1" applyFont="1" applyFill="1" applyBorder="1" applyAlignment="1">
      <alignment horizontal="right" vertical="top"/>
    </xf>
    <xf numFmtId="165" fontId="155" fillId="4" borderId="0" xfId="0" applyNumberFormat="1" applyFont="1" applyFill="1" applyBorder="1" applyAlignment="1">
      <alignment horizontal="right" vertical="top"/>
    </xf>
    <xf numFmtId="0" fontId="153" fillId="4" borderId="0" xfId="0" applyFont="1" applyFill="1" applyBorder="1" applyAlignment="1">
      <alignment horizontal="right" vertical="top" indent="7"/>
    </xf>
    <xf numFmtId="0" fontId="153" fillId="4" borderId="0" xfId="0" applyFont="1" applyFill="1" applyBorder="1" applyAlignment="1">
      <alignment horizontal="right" vertical="top" indent="8"/>
    </xf>
    <xf numFmtId="0" fontId="153" fillId="4" borderId="0" xfId="0" applyFont="1" applyFill="1" applyBorder="1" applyAlignment="1">
      <alignment horizontal="right" vertical="top" indent="9"/>
    </xf>
    <xf numFmtId="0" fontId="98" fillId="2" borderId="13" xfId="0" applyFont="1" applyFill="1" applyBorder="1" applyAlignment="1">
      <alignment horizontal="center" vertical="center" wrapText="1"/>
    </xf>
    <xf numFmtId="0" fontId="98" fillId="2" borderId="14" xfId="0" applyFont="1" applyFill="1" applyBorder="1" applyAlignment="1">
      <alignment horizontal="center" vertical="center" wrapText="1"/>
    </xf>
    <xf numFmtId="164" fontId="21" fillId="4" borderId="53" xfId="1" applyNumberFormat="1" applyFont="1" applyFill="1" applyBorder="1" applyAlignment="1">
      <alignment horizontal="center" vertical="center" wrapText="1"/>
    </xf>
    <xf numFmtId="164" fontId="21" fillId="4" borderId="43" xfId="1" applyNumberFormat="1" applyFont="1" applyFill="1" applyBorder="1" applyAlignment="1">
      <alignment horizontal="center" vertical="center" wrapText="1"/>
    </xf>
    <xf numFmtId="164" fontId="21" fillId="4" borderId="54" xfId="1" applyNumberFormat="1" applyFont="1" applyFill="1" applyBorder="1" applyAlignment="1">
      <alignment horizontal="center" vertical="center" wrapText="1"/>
    </xf>
    <xf numFmtId="164" fontId="21" fillId="4" borderId="41" xfId="1" applyNumberFormat="1" applyFont="1" applyFill="1" applyBorder="1" applyAlignment="1">
      <alignment horizontal="center" vertical="center"/>
    </xf>
    <xf numFmtId="164" fontId="21" fillId="4" borderId="17" xfId="1" applyNumberFormat="1" applyFont="1" applyFill="1" applyBorder="1" applyAlignment="1">
      <alignment horizontal="center" vertical="center"/>
    </xf>
    <xf numFmtId="164" fontId="21" fillId="4" borderId="40" xfId="1" applyNumberFormat="1" applyFont="1" applyFill="1" applyBorder="1" applyAlignment="1">
      <alignment horizontal="center" vertical="center"/>
    </xf>
    <xf numFmtId="164" fontId="21" fillId="4" borderId="42" xfId="1" applyNumberFormat="1" applyFont="1" applyFill="1" applyBorder="1" applyAlignment="1">
      <alignment horizontal="center" vertical="center" wrapText="1"/>
    </xf>
    <xf numFmtId="164" fontId="21" fillId="4" borderId="50" xfId="1" applyNumberFormat="1" applyFont="1" applyFill="1" applyBorder="1" applyAlignment="1">
      <alignment horizontal="center" vertical="center" wrapText="1"/>
    </xf>
    <xf numFmtId="2" fontId="21" fillId="2" borderId="60" xfId="0" applyNumberFormat="1" applyFont="1" applyFill="1" applyBorder="1" applyAlignment="1">
      <alignment horizontal="center" vertical="center"/>
    </xf>
    <xf numFmtId="2" fontId="21" fillId="2" borderId="61" xfId="0" applyNumberFormat="1" applyFont="1" applyFill="1" applyBorder="1" applyAlignment="1">
      <alignment horizontal="center" vertical="center"/>
    </xf>
    <xf numFmtId="165" fontId="21" fillId="2" borderId="61" xfId="0" applyNumberFormat="1" applyFont="1" applyFill="1" applyBorder="1" applyAlignment="1">
      <alignment horizontal="center" vertical="center"/>
    </xf>
    <xf numFmtId="165" fontId="21" fillId="2" borderId="62" xfId="0" applyNumberFormat="1" applyFont="1" applyFill="1" applyBorder="1" applyAlignment="1">
      <alignment horizontal="center" vertical="center"/>
    </xf>
    <xf numFmtId="0" fontId="102" fillId="2" borderId="13" xfId="0" applyFont="1" applyFill="1" applyBorder="1" applyAlignment="1">
      <alignment horizontal="center" vertical="center" wrapText="1"/>
    </xf>
    <xf numFmtId="0" fontId="102" fillId="2" borderId="14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vertical="center"/>
    </xf>
    <xf numFmtId="0" fontId="99" fillId="0" borderId="0" xfId="0" applyFont="1" applyBorder="1"/>
    <xf numFmtId="0" fontId="99" fillId="0" borderId="0" xfId="0" applyFont="1" applyBorder="1" applyAlignment="1"/>
    <xf numFmtId="0" fontId="99" fillId="0" borderId="0" xfId="0" applyFont="1" applyBorder="1" applyAlignment="1">
      <alignment horizontal="right"/>
    </xf>
    <xf numFmtId="0" fontId="99" fillId="0" borderId="1" xfId="0" applyFont="1" applyBorder="1" applyAlignment="1"/>
    <xf numFmtId="0" fontId="99" fillId="0" borderId="1" xfId="0" applyFont="1" applyBorder="1" applyAlignment="1">
      <alignment horizontal="right" indent="3"/>
    </xf>
    <xf numFmtId="0" fontId="27" fillId="0" borderId="0" xfId="0" applyFont="1" applyBorder="1"/>
    <xf numFmtId="2" fontId="30" fillId="4" borderId="0" xfId="2" applyNumberFormat="1" applyFont="1" applyFill="1" applyBorder="1" applyAlignment="1">
      <alignment vertical="center" wrapText="1"/>
    </xf>
    <xf numFmtId="2" fontId="30" fillId="4" borderId="0" xfId="2" applyNumberFormat="1" applyFont="1" applyFill="1" applyBorder="1" applyAlignment="1">
      <alignment horizontal="left" vertical="center" wrapText="1"/>
    </xf>
    <xf numFmtId="2" fontId="62" fillId="4" borderId="0" xfId="2" applyNumberFormat="1" applyFont="1" applyFill="1" applyBorder="1" applyAlignment="1">
      <alignment horizontal="left" vertical="center" wrapText="1"/>
    </xf>
    <xf numFmtId="4" fontId="105" fillId="4" borderId="0" xfId="0" applyNumberFormat="1" applyFont="1" applyFill="1" applyBorder="1" applyAlignment="1">
      <alignment horizontal="center" vertical="center"/>
    </xf>
    <xf numFmtId="2" fontId="105" fillId="4" borderId="0" xfId="0" applyNumberFormat="1" applyFont="1" applyFill="1" applyBorder="1" applyAlignment="1">
      <alignment horizontal="center" vertical="center" wrapText="1"/>
    </xf>
    <xf numFmtId="43" fontId="59" fillId="4" borderId="38" xfId="1" applyNumberFormat="1" applyFont="1" applyFill="1" applyBorder="1" applyAlignment="1">
      <alignment horizontal="right" vertical="center"/>
    </xf>
    <xf numFmtId="43" fontId="59" fillId="4" borderId="6" xfId="1" applyNumberFormat="1" applyFont="1" applyFill="1" applyBorder="1" applyAlignment="1">
      <alignment horizontal="right" vertical="center"/>
    </xf>
    <xf numFmtId="43" fontId="59" fillId="4" borderId="6" xfId="1" applyNumberFormat="1" applyFont="1" applyFill="1" applyBorder="1" applyAlignment="1">
      <alignment horizontal="right" vertical="center" readingOrder="1"/>
    </xf>
    <xf numFmtId="2" fontId="59" fillId="4" borderId="6" xfId="0" applyNumberFormat="1" applyFont="1" applyFill="1" applyBorder="1"/>
    <xf numFmtId="43" fontId="59" fillId="4" borderId="6" xfId="1" applyNumberFormat="1" applyFont="1" applyFill="1" applyBorder="1" applyAlignment="1">
      <alignment horizontal="right" vertical="center" readingOrder="2"/>
    </xf>
    <xf numFmtId="43" fontId="59" fillId="4" borderId="49" xfId="1" applyNumberFormat="1" applyFont="1" applyFill="1" applyBorder="1" applyAlignment="1">
      <alignment horizontal="right" vertical="center"/>
    </xf>
    <xf numFmtId="167" fontId="119" fillId="4" borderId="27" xfId="1" applyNumberFormat="1" applyFont="1" applyFill="1" applyBorder="1" applyAlignment="1">
      <alignment horizontal="right" vertical="center"/>
    </xf>
    <xf numFmtId="167" fontId="119" fillId="4" borderId="10" xfId="1" applyNumberFormat="1" applyFont="1" applyFill="1" applyBorder="1" applyAlignment="1">
      <alignment horizontal="right" vertical="center"/>
    </xf>
    <xf numFmtId="4" fontId="59" fillId="4" borderId="64" xfId="0" applyNumberFormat="1" applyFont="1" applyFill="1" applyBorder="1" applyAlignment="1">
      <alignment horizontal="center" vertical="center" wrapText="1"/>
    </xf>
    <xf numFmtId="4" fontId="59" fillId="4" borderId="17" xfId="0" applyNumberFormat="1" applyFont="1" applyFill="1" applyBorder="1" applyAlignment="1">
      <alignment horizontal="center" vertical="center" wrapText="1"/>
    </xf>
    <xf numFmtId="4" fontId="59" fillId="4" borderId="40" xfId="0" applyNumberFormat="1" applyFont="1" applyFill="1" applyBorder="1" applyAlignment="1">
      <alignment horizontal="center" vertical="center" wrapText="1"/>
    </xf>
    <xf numFmtId="4" fontId="59" fillId="4" borderId="64" xfId="0" applyNumberFormat="1" applyFont="1" applyFill="1" applyBorder="1" applyAlignment="1">
      <alignment horizontal="center" vertical="center"/>
    </xf>
    <xf numFmtId="4" fontId="59" fillId="4" borderId="17" xfId="0" applyNumberFormat="1" applyFont="1" applyFill="1" applyBorder="1" applyAlignment="1">
      <alignment horizontal="center" vertical="center"/>
    </xf>
    <xf numFmtId="4" fontId="59" fillId="4" borderId="40" xfId="0" applyNumberFormat="1" applyFont="1" applyFill="1" applyBorder="1" applyAlignment="1">
      <alignment horizontal="center" vertical="center"/>
    </xf>
    <xf numFmtId="168" fontId="59" fillId="4" borderId="17" xfId="0" applyNumberFormat="1" applyFont="1" applyFill="1" applyBorder="1" applyAlignment="1">
      <alignment horizontal="center" vertical="center" wrapText="1"/>
    </xf>
    <xf numFmtId="2" fontId="59" fillId="4" borderId="64" xfId="0" applyNumberFormat="1" applyFont="1" applyFill="1" applyBorder="1" applyAlignment="1">
      <alignment horizontal="center" vertical="center"/>
    </xf>
    <xf numFmtId="2" fontId="59" fillId="4" borderId="17" xfId="0" applyNumberFormat="1" applyFont="1" applyFill="1" applyBorder="1" applyAlignment="1">
      <alignment horizontal="center" vertical="center"/>
    </xf>
    <xf numFmtId="2" fontId="40" fillId="4" borderId="17" xfId="0" applyNumberFormat="1" applyFont="1" applyFill="1" applyBorder="1" applyAlignment="1">
      <alignment horizontal="center" vertical="center"/>
    </xf>
    <xf numFmtId="2" fontId="40" fillId="4" borderId="17" xfId="0" applyNumberFormat="1" applyFont="1" applyFill="1" applyBorder="1" applyAlignment="1">
      <alignment horizontal="center" vertical="center" wrapText="1"/>
    </xf>
    <xf numFmtId="165" fontId="59" fillId="4" borderId="17" xfId="0" applyNumberFormat="1" applyFont="1" applyFill="1" applyBorder="1" applyAlignment="1">
      <alignment horizontal="center" vertical="center"/>
    </xf>
    <xf numFmtId="165" fontId="40" fillId="4" borderId="17" xfId="0" applyNumberFormat="1" applyFont="1" applyFill="1" applyBorder="1" applyAlignment="1">
      <alignment horizontal="center" vertical="center"/>
    </xf>
    <xf numFmtId="2" fontId="59" fillId="4" borderId="40" xfId="0" applyNumberFormat="1" applyFont="1" applyFill="1" applyBorder="1" applyAlignment="1">
      <alignment horizontal="center" vertical="center"/>
    </xf>
    <xf numFmtId="2" fontId="59" fillId="4" borderId="17" xfId="0" applyNumberFormat="1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/>
    </xf>
    <xf numFmtId="0" fontId="36" fillId="4" borderId="0" xfId="0" applyFont="1" applyFill="1" applyBorder="1" applyAlignment="1"/>
    <xf numFmtId="0" fontId="36" fillId="4" borderId="0" xfId="0" applyFont="1" applyFill="1" applyBorder="1"/>
    <xf numFmtId="2" fontId="59" fillId="4" borderId="10" xfId="0" applyNumberFormat="1" applyFont="1" applyFill="1" applyBorder="1" applyAlignment="1">
      <alignment horizontal="center" vertical="center" wrapText="1"/>
    </xf>
    <xf numFmtId="2" fontId="58" fillId="2" borderId="13" xfId="0" applyNumberFormat="1" applyFont="1" applyFill="1" applyBorder="1" applyAlignment="1">
      <alignment horizontal="center" vertical="center"/>
    </xf>
    <xf numFmtId="0" fontId="105" fillId="0" borderId="0" xfId="0" applyFont="1" applyBorder="1" applyAlignment="1">
      <alignment horizontal="right"/>
    </xf>
    <xf numFmtId="2" fontId="88" fillId="4" borderId="0" xfId="2" applyNumberFormat="1" applyFont="1" applyFill="1" applyBorder="1" applyAlignment="1">
      <alignment horizontal="right" vertical="center" wrapText="1"/>
    </xf>
    <xf numFmtId="2" fontId="88" fillId="4" borderId="0" xfId="2" applyNumberFormat="1" applyFont="1" applyFill="1" applyBorder="1" applyAlignment="1">
      <alignment horizontal="left" vertical="center" wrapText="1"/>
    </xf>
    <xf numFmtId="0" fontId="105" fillId="0" borderId="0" xfId="0" applyFont="1" applyBorder="1" applyAlignment="1">
      <alignment horizontal="right" vertical="top"/>
    </xf>
    <xf numFmtId="0" fontId="62" fillId="0" borderId="0" xfId="0" applyFont="1" applyBorder="1" applyAlignment="1">
      <alignment horizontal="right"/>
    </xf>
    <xf numFmtId="0" fontId="62" fillId="0" borderId="0" xfId="0" applyFont="1" applyBorder="1" applyAlignment="1">
      <alignment horizontal="right" vertical="top"/>
    </xf>
    <xf numFmtId="0" fontId="59" fillId="0" borderId="0" xfId="0" applyFont="1" applyBorder="1" applyAlignment="1">
      <alignment horizontal="right"/>
    </xf>
    <xf numFmtId="2" fontId="59" fillId="4" borderId="0" xfId="2" applyNumberFormat="1" applyFont="1" applyFill="1" applyBorder="1" applyAlignment="1">
      <alignment horizontal="right" vertical="center" wrapText="1"/>
    </xf>
    <xf numFmtId="2" fontId="59" fillId="4" borderId="0" xfId="2" applyNumberFormat="1" applyFont="1" applyFill="1" applyBorder="1" applyAlignment="1">
      <alignment horizontal="left" vertical="center" wrapText="1"/>
    </xf>
    <xf numFmtId="0" fontId="59" fillId="0" borderId="0" xfId="0" applyFont="1" applyBorder="1" applyAlignment="1">
      <alignment horizontal="right" vertical="top"/>
    </xf>
    <xf numFmtId="2" fontId="112" fillId="4" borderId="0" xfId="2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/>
    <xf numFmtId="167" fontId="119" fillId="4" borderId="8" xfId="1" applyNumberFormat="1" applyFont="1" applyFill="1" applyBorder="1" applyAlignment="1">
      <alignment horizontal="right" vertical="center"/>
    </xf>
    <xf numFmtId="4" fontId="149" fillId="4" borderId="47" xfId="1" applyNumberFormat="1" applyFont="1" applyFill="1" applyBorder="1" applyAlignment="1">
      <alignment horizontal="center" vertical="center" wrapText="1"/>
    </xf>
    <xf numFmtId="4" fontId="149" fillId="4" borderId="50" xfId="1" applyNumberFormat="1" applyFont="1" applyFill="1" applyBorder="1" applyAlignment="1">
      <alignment horizontal="center" vertical="center" wrapText="1"/>
    </xf>
    <xf numFmtId="4" fontId="149" fillId="2" borderId="12" xfId="1" applyNumberFormat="1" applyFont="1" applyFill="1" applyBorder="1" applyAlignment="1">
      <alignment horizontal="center" vertical="center" wrapText="1"/>
    </xf>
    <xf numFmtId="4" fontId="149" fillId="4" borderId="56" xfId="1" applyNumberFormat="1" applyFont="1" applyFill="1" applyBorder="1" applyAlignment="1">
      <alignment horizontal="center" vertical="center" wrapText="1"/>
    </xf>
    <xf numFmtId="167" fontId="119" fillId="4" borderId="9" xfId="1" applyNumberFormat="1" applyFont="1" applyFill="1" applyBorder="1" applyAlignment="1">
      <alignment horizontal="right" vertical="center"/>
    </xf>
    <xf numFmtId="4" fontId="59" fillId="4" borderId="51" xfId="0" applyNumberFormat="1" applyFont="1" applyFill="1" applyBorder="1" applyAlignment="1">
      <alignment horizontal="center" vertical="center" wrapText="1"/>
    </xf>
    <xf numFmtId="4" fontId="59" fillId="4" borderId="59" xfId="0" applyNumberFormat="1" applyFont="1" applyFill="1" applyBorder="1" applyAlignment="1">
      <alignment horizontal="center" vertical="center" wrapText="1"/>
    </xf>
    <xf numFmtId="4" fontId="59" fillId="4" borderId="46" xfId="0" applyNumberFormat="1" applyFont="1" applyFill="1" applyBorder="1" applyAlignment="1">
      <alignment horizontal="center" vertical="center" wrapText="1"/>
    </xf>
    <xf numFmtId="4" fontId="59" fillId="4" borderId="47" xfId="0" applyNumberFormat="1" applyFont="1" applyFill="1" applyBorder="1" applyAlignment="1">
      <alignment horizontal="center" vertical="center"/>
    </xf>
    <xf numFmtId="4" fontId="59" fillId="4" borderId="50" xfId="0" applyNumberFormat="1" applyFont="1" applyFill="1" applyBorder="1" applyAlignment="1">
      <alignment horizontal="center" vertical="center"/>
    </xf>
    <xf numFmtId="4" fontId="59" fillId="4" borderId="56" xfId="0" applyNumberFormat="1" applyFont="1" applyFill="1" applyBorder="1" applyAlignment="1">
      <alignment horizontal="center" vertical="center"/>
    </xf>
    <xf numFmtId="4" fontId="59" fillId="2" borderId="12" xfId="0" applyNumberFormat="1" applyFont="1" applyFill="1" applyBorder="1" applyAlignment="1">
      <alignment horizontal="center" vertical="center"/>
    </xf>
    <xf numFmtId="164" fontId="149" fillId="4" borderId="17" xfId="1" applyNumberFormat="1" applyFont="1" applyFill="1" applyBorder="1" applyAlignment="1">
      <alignment horizontal="center" vertical="center" wrapText="1"/>
    </xf>
    <xf numFmtId="0" fontId="98" fillId="2" borderId="23" xfId="0" applyFont="1" applyFill="1" applyBorder="1" applyAlignment="1">
      <alignment horizontal="center" vertical="center"/>
    </xf>
    <xf numFmtId="0" fontId="98" fillId="2" borderId="12" xfId="0" applyFont="1" applyFill="1" applyBorder="1" applyAlignment="1">
      <alignment horizontal="center" vertical="center"/>
    </xf>
    <xf numFmtId="0" fontId="98" fillId="2" borderId="11" xfId="0" applyFont="1" applyFill="1" applyBorder="1" applyAlignment="1">
      <alignment horizontal="center" vertical="center"/>
    </xf>
    <xf numFmtId="43" fontId="145" fillId="0" borderId="1" xfId="1" applyNumberFormat="1" applyFont="1" applyBorder="1" applyAlignment="1">
      <alignment horizontal="center"/>
    </xf>
    <xf numFmtId="43" fontId="98" fillId="3" borderId="2" xfId="1" applyNumberFormat="1" applyFont="1" applyFill="1" applyBorder="1" applyAlignment="1">
      <alignment horizontal="center" vertical="center"/>
    </xf>
    <xf numFmtId="43" fontId="98" fillId="3" borderId="3" xfId="1" applyNumberFormat="1" applyFont="1" applyFill="1" applyBorder="1" applyAlignment="1">
      <alignment horizontal="center" vertical="center"/>
    </xf>
    <xf numFmtId="43" fontId="98" fillId="3" borderId="7" xfId="1" applyNumberFormat="1" applyFont="1" applyFill="1" applyBorder="1" applyAlignment="1">
      <alignment horizontal="center" vertical="center"/>
    </xf>
    <xf numFmtId="43" fontId="98" fillId="3" borderId="0" xfId="1" applyNumberFormat="1" applyFont="1" applyFill="1" applyBorder="1" applyAlignment="1">
      <alignment horizontal="center" vertical="center"/>
    </xf>
    <xf numFmtId="43" fontId="98" fillId="3" borderId="11" xfId="1" applyNumberFormat="1" applyFont="1" applyFill="1" applyBorder="1" applyAlignment="1">
      <alignment horizontal="center" vertical="center"/>
    </xf>
    <xf numFmtId="43" fontId="98" fillId="3" borderId="23" xfId="1" applyNumberFormat="1" applyFont="1" applyFill="1" applyBorder="1" applyAlignment="1">
      <alignment horizontal="center" vertical="center"/>
    </xf>
    <xf numFmtId="43" fontId="98" fillId="3" borderId="12" xfId="1" applyNumberFormat="1" applyFont="1" applyFill="1" applyBorder="1" applyAlignment="1">
      <alignment horizontal="center" vertical="center"/>
    </xf>
    <xf numFmtId="43" fontId="98" fillId="3" borderId="16" xfId="1" applyNumberFormat="1" applyFont="1" applyFill="1" applyBorder="1" applyAlignment="1">
      <alignment horizontal="center" vertical="center" wrapText="1"/>
    </xf>
    <xf numFmtId="43" fontId="98" fillId="3" borderId="15" xfId="1" applyNumberFormat="1" applyFont="1" applyFill="1" applyBorder="1" applyAlignment="1">
      <alignment horizontal="center" vertical="center" wrapText="1"/>
    </xf>
    <xf numFmtId="43" fontId="98" fillId="3" borderId="29" xfId="1" applyNumberFormat="1" applyFont="1" applyFill="1" applyBorder="1" applyAlignment="1">
      <alignment horizontal="center" vertical="center" wrapText="1"/>
    </xf>
    <xf numFmtId="43" fontId="98" fillId="3" borderId="30" xfId="1" applyNumberFormat="1" applyFont="1" applyFill="1" applyBorder="1" applyAlignment="1">
      <alignment horizontal="center" vertical="center" wrapText="1"/>
    </xf>
    <xf numFmtId="0" fontId="145" fillId="4" borderId="0" xfId="0" applyFont="1" applyFill="1" applyAlignment="1">
      <alignment horizontal="center" vertical="center"/>
    </xf>
    <xf numFmtId="0" fontId="145" fillId="4" borderId="0" xfId="0" applyFont="1" applyFill="1" applyBorder="1" applyAlignment="1">
      <alignment horizontal="center" vertical="center"/>
    </xf>
    <xf numFmtId="0" fontId="98" fillId="2" borderId="2" xfId="0" applyFont="1" applyFill="1" applyBorder="1" applyAlignment="1">
      <alignment horizontal="center" vertical="center" wrapText="1"/>
    </xf>
    <xf numFmtId="0" fontId="98" fillId="2" borderId="26" xfId="0" applyFont="1" applyFill="1" applyBorder="1" applyAlignment="1">
      <alignment horizontal="center" vertical="center" wrapText="1"/>
    </xf>
    <xf numFmtId="0" fontId="98" fillId="2" borderId="16" xfId="0" applyFont="1" applyFill="1" applyBorder="1" applyAlignment="1">
      <alignment horizontal="center" vertical="center" wrapText="1"/>
    </xf>
    <xf numFmtId="0" fontId="98" fillId="2" borderId="15" xfId="0" applyFont="1" applyFill="1" applyBorder="1" applyAlignment="1">
      <alignment horizontal="center" vertical="center" wrapText="1"/>
    </xf>
    <xf numFmtId="0" fontId="145" fillId="4" borderId="1" xfId="0" applyFont="1" applyFill="1" applyBorder="1" applyAlignment="1">
      <alignment horizontal="center"/>
    </xf>
    <xf numFmtId="0" fontId="98" fillId="2" borderId="2" xfId="0" applyFont="1" applyFill="1" applyBorder="1" applyAlignment="1">
      <alignment horizontal="center" vertical="center"/>
    </xf>
    <xf numFmtId="0" fontId="98" fillId="2" borderId="3" xfId="0" applyFont="1" applyFill="1" applyBorder="1" applyAlignment="1">
      <alignment horizontal="center" vertical="center"/>
    </xf>
    <xf numFmtId="0" fontId="98" fillId="2" borderId="7" xfId="0" applyFont="1" applyFill="1" applyBorder="1" applyAlignment="1">
      <alignment horizontal="center" vertical="center"/>
    </xf>
    <xf numFmtId="0" fontId="98" fillId="2" borderId="0" xfId="0" applyFont="1" applyFill="1" applyBorder="1" applyAlignment="1">
      <alignment horizontal="center" vertical="center"/>
    </xf>
    <xf numFmtId="0" fontId="98" fillId="2" borderId="26" xfId="0" applyFont="1" applyFill="1" applyBorder="1" applyAlignment="1">
      <alignment horizontal="center" vertical="center"/>
    </xf>
    <xf numFmtId="0" fontId="98" fillId="2" borderId="1" xfId="0" applyFont="1" applyFill="1" applyBorder="1" applyAlignment="1">
      <alignment horizontal="center" vertical="center"/>
    </xf>
    <xf numFmtId="43" fontId="98" fillId="0" borderId="65" xfId="1" applyNumberFormat="1" applyFont="1" applyBorder="1" applyAlignment="1">
      <alignment horizontal="right"/>
    </xf>
    <xf numFmtId="43" fontId="98" fillId="0" borderId="0" xfId="1" applyNumberFormat="1" applyFont="1" applyBorder="1" applyAlignment="1">
      <alignment horizontal="right"/>
    </xf>
    <xf numFmtId="43" fontId="98" fillId="0" borderId="66" xfId="1" applyNumberFormat="1" applyFont="1" applyBorder="1" applyAlignment="1">
      <alignment horizontal="right"/>
    </xf>
    <xf numFmtId="0" fontId="148" fillId="0" borderId="52" xfId="0" applyFont="1" applyBorder="1" applyAlignment="1">
      <alignment horizontal="right"/>
    </xf>
    <xf numFmtId="0" fontId="148" fillId="0" borderId="37" xfId="0" applyFont="1" applyBorder="1" applyAlignment="1">
      <alignment horizontal="right"/>
    </xf>
    <xf numFmtId="43" fontId="58" fillId="2" borderId="60" xfId="1" applyNumberFormat="1" applyFont="1" applyFill="1" applyBorder="1" applyAlignment="1">
      <alignment horizontal="center" vertical="center"/>
    </xf>
    <xf numFmtId="43" fontId="58" fillId="2" borderId="62" xfId="1" applyNumberFormat="1" applyFont="1" applyFill="1" applyBorder="1" applyAlignment="1">
      <alignment horizontal="center" vertical="center"/>
    </xf>
    <xf numFmtId="0" fontId="145" fillId="0" borderId="0" xfId="0" applyFont="1" applyAlignment="1">
      <alignment horizontal="center"/>
    </xf>
    <xf numFmtId="0" fontId="145" fillId="0" borderId="0" xfId="0" applyFont="1" applyAlignment="1">
      <alignment horizontal="center" vertical="center"/>
    </xf>
    <xf numFmtId="0" fontId="145" fillId="0" borderId="0" xfId="0" applyFont="1" applyBorder="1" applyAlignment="1">
      <alignment horizontal="center" vertical="center"/>
    </xf>
    <xf numFmtId="43" fontId="69" fillId="2" borderId="11" xfId="1" applyNumberFormat="1" applyFont="1" applyFill="1" applyBorder="1" applyAlignment="1">
      <alignment horizontal="center" vertical="center"/>
    </xf>
    <xf numFmtId="43" fontId="69" fillId="2" borderId="12" xfId="1" applyNumberFormat="1" applyFont="1" applyFill="1" applyBorder="1" applyAlignment="1">
      <alignment horizontal="center" vertical="center"/>
    </xf>
    <xf numFmtId="0" fontId="93" fillId="4" borderId="0" xfId="0" applyFont="1" applyFill="1" applyBorder="1" applyAlignment="1">
      <alignment horizontal="right" vertical="center" readingOrder="2"/>
    </xf>
    <xf numFmtId="0" fontId="20" fillId="2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104" fillId="0" borderId="0" xfId="0" applyFont="1" applyBorder="1" applyAlignment="1">
      <alignment horizontal="right" readingOrder="2"/>
    </xf>
    <xf numFmtId="0" fontId="112" fillId="2" borderId="11" xfId="0" applyFont="1" applyFill="1" applyBorder="1" applyAlignment="1">
      <alignment horizontal="center"/>
    </xf>
    <xf numFmtId="0" fontId="112" fillId="2" borderId="12" xfId="0" applyFont="1" applyFill="1" applyBorder="1" applyAlignment="1">
      <alignment horizontal="center"/>
    </xf>
    <xf numFmtId="0" fontId="102" fillId="2" borderId="11" xfId="0" applyFont="1" applyFill="1" applyBorder="1" applyAlignment="1">
      <alignment horizontal="center" vertical="center"/>
    </xf>
    <xf numFmtId="0" fontId="102" fillId="2" borderId="23" xfId="0" applyFont="1" applyFill="1" applyBorder="1" applyAlignment="1">
      <alignment horizontal="center" vertical="center"/>
    </xf>
    <xf numFmtId="0" fontId="102" fillId="2" borderId="12" xfId="0" applyFont="1" applyFill="1" applyBorder="1" applyAlignment="1">
      <alignment horizontal="center" vertical="center"/>
    </xf>
    <xf numFmtId="0" fontId="102" fillId="2" borderId="2" xfId="0" applyFont="1" applyFill="1" applyBorder="1" applyAlignment="1">
      <alignment horizontal="center" vertical="center"/>
    </xf>
    <xf numFmtId="0" fontId="102" fillId="2" borderId="29" xfId="0" applyFont="1" applyFill="1" applyBorder="1" applyAlignment="1">
      <alignment horizontal="center" vertical="center"/>
    </xf>
    <xf numFmtId="0" fontId="102" fillId="2" borderId="7" xfId="0" applyFont="1" applyFill="1" applyBorder="1" applyAlignment="1">
      <alignment horizontal="center" vertical="center"/>
    </xf>
    <xf numFmtId="0" fontId="102" fillId="2" borderId="35" xfId="0" applyFont="1" applyFill="1" applyBorder="1" applyAlignment="1">
      <alignment horizontal="center" vertical="center"/>
    </xf>
    <xf numFmtId="0" fontId="102" fillId="2" borderId="26" xfId="0" applyFont="1" applyFill="1" applyBorder="1" applyAlignment="1">
      <alignment horizontal="center" vertical="center"/>
    </xf>
    <xf numFmtId="0" fontId="102" fillId="2" borderId="30" xfId="0" applyFont="1" applyFill="1" applyBorder="1" applyAlignment="1">
      <alignment horizontal="center" vertical="center"/>
    </xf>
    <xf numFmtId="0" fontId="102" fillId="2" borderId="16" xfId="0" applyFont="1" applyFill="1" applyBorder="1" applyAlignment="1">
      <alignment horizontal="center" vertical="center" wrapText="1"/>
    </xf>
    <xf numFmtId="0" fontId="102" fillId="2" borderId="15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98" fillId="0" borderId="0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52" fillId="0" borderId="0" xfId="0" applyFont="1" applyBorder="1" applyAlignment="1">
      <alignment horizontal="right"/>
    </xf>
    <xf numFmtId="0" fontId="38" fillId="2" borderId="20" xfId="0" applyFont="1" applyFill="1" applyBorder="1" applyAlignment="1">
      <alignment horizontal="center"/>
    </xf>
    <xf numFmtId="0" fontId="38" fillId="2" borderId="39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right" vertical="center" readingOrder="2"/>
    </xf>
    <xf numFmtId="0" fontId="20" fillId="2" borderId="17" xfId="0" applyFont="1" applyFill="1" applyBorder="1" applyAlignment="1">
      <alignment horizontal="center" vertical="center" wrapText="1" readingOrder="2"/>
    </xf>
    <xf numFmtId="0" fontId="20" fillId="2" borderId="40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0" fontId="9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6" fillId="2" borderId="8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98" fillId="2" borderId="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6" fillId="2" borderId="5" xfId="0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0" fontId="40" fillId="0" borderId="0" xfId="0" applyFont="1" applyBorder="1" applyAlignment="1">
      <alignment horizontal="right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09" fillId="3" borderId="10" xfId="0" applyFont="1" applyFill="1" applyBorder="1" applyAlignment="1">
      <alignment horizontal="center" vertical="center"/>
    </xf>
    <xf numFmtId="0" fontId="109" fillId="3" borderId="10" xfId="0" applyFont="1" applyFill="1" applyBorder="1" applyAlignment="1">
      <alignment horizontal="center" vertical="center" wrapText="1" readingOrder="2"/>
    </xf>
    <xf numFmtId="0" fontId="36" fillId="2" borderId="4" xfId="0" applyFont="1" applyFill="1" applyBorder="1" applyAlignment="1">
      <alignment horizontal="center" vertical="center" wrapText="1" readingOrder="2"/>
    </xf>
    <xf numFmtId="0" fontId="36" fillId="2" borderId="5" xfId="0" applyFont="1" applyFill="1" applyBorder="1" applyAlignment="1">
      <alignment horizontal="center" vertical="center" wrapText="1" readingOrder="2"/>
    </xf>
    <xf numFmtId="0" fontId="36" fillId="2" borderId="6" xfId="0" applyFont="1" applyFill="1" applyBorder="1" applyAlignment="1">
      <alignment horizontal="center" vertical="center" wrapText="1" readingOrder="2"/>
    </xf>
    <xf numFmtId="0" fontId="109" fillId="3" borderId="8" xfId="0" applyFont="1" applyFill="1" applyBorder="1" applyAlignment="1">
      <alignment horizontal="center" vertical="center" wrapText="1"/>
    </xf>
    <xf numFmtId="0" fontId="109" fillId="3" borderId="15" xfId="0" applyFont="1" applyFill="1" applyBorder="1" applyAlignment="1">
      <alignment horizontal="center" vertical="center" wrapText="1"/>
    </xf>
    <xf numFmtId="0" fontId="109" fillId="3" borderId="28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right" vertical="center"/>
    </xf>
    <xf numFmtId="0" fontId="36" fillId="4" borderId="1" xfId="0" applyFont="1" applyFill="1" applyBorder="1" applyAlignment="1">
      <alignment horizontal="center"/>
    </xf>
    <xf numFmtId="0" fontId="36" fillId="0" borderId="0" xfId="0" applyFont="1" applyAlignment="1">
      <alignment horizontal="right"/>
    </xf>
    <xf numFmtId="0" fontId="36" fillId="4" borderId="0" xfId="0" applyFont="1" applyFill="1" applyAlignment="1">
      <alignment horizontal="right" vertical="center"/>
    </xf>
    <xf numFmtId="0" fontId="156" fillId="0" borderId="0" xfId="0" applyFont="1" applyAlignment="1">
      <alignment horizontal="right"/>
    </xf>
    <xf numFmtId="0" fontId="58" fillId="0" borderId="0" xfId="0" applyFont="1" applyAlignment="1">
      <alignment horizontal="center"/>
    </xf>
    <xf numFmtId="0" fontId="156" fillId="0" borderId="0" xfId="0" applyFont="1" applyBorder="1" applyAlignment="1">
      <alignment horizontal="right"/>
    </xf>
    <xf numFmtId="0" fontId="58" fillId="0" borderId="0" xfId="0" applyFont="1" applyBorder="1" applyAlignment="1">
      <alignment horizontal="center"/>
    </xf>
    <xf numFmtId="0" fontId="156" fillId="4" borderId="1" xfId="0" applyFont="1" applyFill="1" applyBorder="1" applyAlignment="1">
      <alignment horizontal="center" vertical="center"/>
    </xf>
    <xf numFmtId="0" fontId="109" fillId="3" borderId="3" xfId="0" applyFont="1" applyFill="1" applyBorder="1" applyAlignment="1">
      <alignment horizontal="center" vertical="center"/>
    </xf>
    <xf numFmtId="0" fontId="109" fillId="3" borderId="23" xfId="0" applyFont="1" applyFill="1" applyBorder="1" applyAlignment="1">
      <alignment horizontal="center" vertical="center"/>
    </xf>
    <xf numFmtId="0" fontId="109" fillId="3" borderId="12" xfId="0" applyFont="1" applyFill="1" applyBorder="1" applyAlignment="1">
      <alignment horizontal="center" vertical="center"/>
    </xf>
    <xf numFmtId="0" fontId="109" fillId="3" borderId="11" xfId="0" applyFont="1" applyFill="1" applyBorder="1" applyAlignment="1">
      <alignment horizontal="center" vertical="center"/>
    </xf>
    <xf numFmtId="0" fontId="109" fillId="3" borderId="48" xfId="0" applyFont="1" applyFill="1" applyBorder="1" applyAlignment="1">
      <alignment horizontal="center" vertical="center"/>
    </xf>
    <xf numFmtId="0" fontId="109" fillId="3" borderId="47" xfId="0" applyFont="1" applyFill="1" applyBorder="1" applyAlignment="1">
      <alignment horizontal="center" vertical="center"/>
    </xf>
    <xf numFmtId="0" fontId="109" fillId="3" borderId="37" xfId="0" applyFont="1" applyFill="1" applyBorder="1" applyAlignment="1">
      <alignment horizontal="center" vertical="center"/>
    </xf>
    <xf numFmtId="0" fontId="109" fillId="3" borderId="0" xfId="0" applyFont="1" applyFill="1" applyBorder="1" applyAlignment="1">
      <alignment horizontal="center" vertical="center"/>
    </xf>
    <xf numFmtId="0" fontId="109" fillId="3" borderId="35" xfId="0" applyFont="1" applyFill="1" applyBorder="1" applyAlignment="1">
      <alignment horizontal="center" vertical="center"/>
    </xf>
    <xf numFmtId="0" fontId="109" fillId="3" borderId="2" xfId="0" applyFont="1" applyFill="1" applyBorder="1" applyAlignment="1">
      <alignment horizontal="center" vertical="center"/>
    </xf>
    <xf numFmtId="0" fontId="109" fillId="3" borderId="29" xfId="0" applyFont="1" applyFill="1" applyBorder="1" applyAlignment="1">
      <alignment horizontal="center" vertical="center"/>
    </xf>
    <xf numFmtId="0" fontId="109" fillId="3" borderId="7" xfId="0" applyFont="1" applyFill="1" applyBorder="1" applyAlignment="1">
      <alignment horizontal="center" vertical="center"/>
    </xf>
    <xf numFmtId="0" fontId="109" fillId="3" borderId="26" xfId="0" applyFont="1" applyFill="1" applyBorder="1" applyAlignment="1">
      <alignment horizontal="center" vertical="center"/>
    </xf>
    <xf numFmtId="0" fontId="109" fillId="3" borderId="30" xfId="0" applyFont="1" applyFill="1" applyBorder="1" applyAlignment="1">
      <alignment horizontal="center" vertical="center"/>
    </xf>
    <xf numFmtId="0" fontId="109" fillId="3" borderId="29" xfId="0" applyFont="1" applyFill="1" applyBorder="1" applyAlignment="1">
      <alignment horizontal="center" vertical="center" wrapText="1"/>
    </xf>
    <xf numFmtId="0" fontId="109" fillId="3" borderId="35" xfId="0" applyFont="1" applyFill="1" applyBorder="1" applyAlignment="1">
      <alignment horizontal="center" vertical="center" wrapText="1"/>
    </xf>
    <xf numFmtId="0" fontId="109" fillId="3" borderId="30" xfId="0" applyFont="1" applyFill="1" applyBorder="1" applyAlignment="1">
      <alignment horizontal="center" vertical="center" wrapText="1"/>
    </xf>
    <xf numFmtId="0" fontId="109" fillId="3" borderId="10" xfId="0" applyFont="1" applyFill="1" applyBorder="1" applyAlignment="1">
      <alignment horizontal="center" vertical="center" wrapText="1"/>
    </xf>
    <xf numFmtId="0" fontId="109" fillId="3" borderId="13" xfId="0" applyFont="1" applyFill="1" applyBorder="1" applyAlignment="1">
      <alignment horizontal="center" vertical="center" wrapText="1"/>
    </xf>
    <xf numFmtId="0" fontId="109" fillId="3" borderId="2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11" fillId="0" borderId="0" xfId="0" applyFont="1" applyBorder="1" applyAlignment="1">
      <alignment horizontal="right"/>
    </xf>
    <xf numFmtId="0" fontId="9" fillId="3" borderId="13" xfId="0" applyFont="1" applyFill="1" applyBorder="1" applyAlignment="1">
      <alignment horizontal="center" vertical="center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 readingOrder="2"/>
    </xf>
    <xf numFmtId="0" fontId="9" fillId="3" borderId="10" xfId="0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66" fillId="3" borderId="8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3" fontId="31" fillId="0" borderId="0" xfId="0" applyNumberFormat="1" applyFont="1" applyAlignment="1">
      <alignment horizontal="right"/>
    </xf>
    <xf numFmtId="0" fontId="21" fillId="3" borderId="17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 readingOrder="2"/>
    </xf>
    <xf numFmtId="0" fontId="9" fillId="3" borderId="17" xfId="0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center"/>
    </xf>
    <xf numFmtId="0" fontId="21" fillId="3" borderId="44" xfId="0" applyFont="1" applyFill="1" applyBorder="1" applyAlignment="1">
      <alignment horizontal="center"/>
    </xf>
    <xf numFmtId="0" fontId="21" fillId="3" borderId="43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64" fillId="0" borderId="0" xfId="0" applyFont="1" applyAlignment="1">
      <alignment horizontal="right" vertical="center" readingOrder="2"/>
    </xf>
    <xf numFmtId="0" fontId="7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70" fillId="3" borderId="17" xfId="0" applyFont="1" applyFill="1" applyBorder="1" applyAlignment="1">
      <alignment horizontal="center" vertical="center"/>
    </xf>
    <xf numFmtId="0" fontId="70" fillId="3" borderId="40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3" borderId="53" xfId="0" applyFont="1" applyFill="1" applyBorder="1" applyAlignment="1">
      <alignment horizontal="center" vertical="center"/>
    </xf>
    <xf numFmtId="0" fontId="70" fillId="3" borderId="43" xfId="0" applyFont="1" applyFill="1" applyBorder="1" applyAlignment="1">
      <alignment horizontal="center" vertical="center"/>
    </xf>
    <xf numFmtId="0" fontId="70" fillId="3" borderId="41" xfId="0" applyFont="1" applyFill="1" applyBorder="1" applyAlignment="1">
      <alignment horizontal="center" vertical="center"/>
    </xf>
    <xf numFmtId="0" fontId="70" fillId="3" borderId="54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 wrapText="1"/>
    </xf>
    <xf numFmtId="0" fontId="71" fillId="3" borderId="17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 wrapText="1" readingOrder="2"/>
    </xf>
    <xf numFmtId="0" fontId="111" fillId="3" borderId="17" xfId="0" applyFont="1" applyFill="1" applyBorder="1" applyAlignment="1">
      <alignment horizontal="center" vertical="center"/>
    </xf>
    <xf numFmtId="0" fontId="111" fillId="3" borderId="40" xfId="0" applyFont="1" applyFill="1" applyBorder="1" applyAlignment="1">
      <alignment horizontal="center" vertical="center"/>
    </xf>
    <xf numFmtId="0" fontId="111" fillId="3" borderId="17" xfId="0" applyFont="1" applyFill="1" applyBorder="1" applyAlignment="1">
      <alignment horizontal="center" vertical="center" wrapText="1"/>
    </xf>
    <xf numFmtId="0" fontId="111" fillId="0" borderId="1" xfId="0" applyFont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40" fillId="3" borderId="44" xfId="0" applyFont="1" applyFill="1" applyBorder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 applyBorder="1" applyAlignment="1">
      <alignment horizontal="right"/>
    </xf>
    <xf numFmtId="0" fontId="40" fillId="3" borderId="45" xfId="0" applyFont="1" applyFill="1" applyBorder="1" applyAlignment="1">
      <alignment horizontal="right" vertical="center"/>
    </xf>
    <xf numFmtId="0" fontId="40" fillId="3" borderId="44" xfId="0" applyFont="1" applyFill="1" applyBorder="1" applyAlignment="1">
      <alignment horizontal="right" vertical="center"/>
    </xf>
    <xf numFmtId="0" fontId="112" fillId="0" borderId="0" xfId="0" applyFont="1" applyAlignment="1">
      <alignment horizontal="right"/>
    </xf>
    <xf numFmtId="0" fontId="111" fillId="3" borderId="17" xfId="0" applyFont="1" applyFill="1" applyBorder="1" applyAlignment="1">
      <alignment horizontal="center" vertical="center" wrapText="1" readingOrder="2"/>
    </xf>
    <xf numFmtId="0" fontId="111" fillId="3" borderId="53" xfId="0" applyFont="1" applyFill="1" applyBorder="1" applyAlignment="1">
      <alignment horizontal="center" vertical="center"/>
    </xf>
    <xf numFmtId="0" fontId="111" fillId="3" borderId="43" xfId="0" applyFont="1" applyFill="1" applyBorder="1" applyAlignment="1">
      <alignment horizontal="center" vertical="center"/>
    </xf>
    <xf numFmtId="0" fontId="111" fillId="3" borderId="41" xfId="0" applyFont="1" applyFill="1" applyBorder="1" applyAlignment="1">
      <alignment horizontal="center" vertical="center"/>
    </xf>
    <xf numFmtId="0" fontId="111" fillId="3" borderId="54" xfId="0" applyFont="1" applyFill="1" applyBorder="1" applyAlignment="1">
      <alignment horizontal="center" vertical="center"/>
    </xf>
    <xf numFmtId="0" fontId="64" fillId="0" borderId="0" xfId="0" applyFont="1" applyAlignment="1">
      <alignment horizontal="right" vertical="center" wrapText="1" readingOrder="2"/>
    </xf>
    <xf numFmtId="0" fontId="113" fillId="3" borderId="17" xfId="0" applyFont="1" applyFill="1" applyBorder="1" applyAlignment="1">
      <alignment horizontal="center" vertical="center"/>
    </xf>
    <xf numFmtId="0" fontId="113" fillId="3" borderId="4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13" fillId="3" borderId="53" xfId="0" applyFont="1" applyFill="1" applyBorder="1" applyAlignment="1">
      <alignment horizontal="center" vertical="center"/>
    </xf>
    <xf numFmtId="0" fontId="113" fillId="3" borderId="43" xfId="0" applyFont="1" applyFill="1" applyBorder="1" applyAlignment="1">
      <alignment horizontal="center" vertical="center"/>
    </xf>
    <xf numFmtId="0" fontId="113" fillId="3" borderId="41" xfId="0" applyFont="1" applyFill="1" applyBorder="1" applyAlignment="1">
      <alignment horizontal="center" vertical="center"/>
    </xf>
    <xf numFmtId="0" fontId="113" fillId="3" borderId="54" xfId="0" applyFont="1" applyFill="1" applyBorder="1" applyAlignment="1">
      <alignment horizontal="center" vertical="center"/>
    </xf>
    <xf numFmtId="0" fontId="113" fillId="3" borderId="17" xfId="0" applyFont="1" applyFill="1" applyBorder="1" applyAlignment="1">
      <alignment horizontal="center" vertical="center" wrapText="1"/>
    </xf>
    <xf numFmtId="0" fontId="114" fillId="3" borderId="17" xfId="0" applyFont="1" applyFill="1" applyBorder="1" applyAlignment="1">
      <alignment horizontal="center" vertical="center"/>
    </xf>
    <xf numFmtId="0" fontId="113" fillId="3" borderId="17" xfId="0" applyFont="1" applyFill="1" applyBorder="1" applyAlignment="1">
      <alignment horizontal="center" vertical="center" wrapText="1" readingOrder="2"/>
    </xf>
    <xf numFmtId="0" fontId="39" fillId="2" borderId="4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113" fillId="0" borderId="1" xfId="0" applyFont="1" applyBorder="1" applyAlignment="1">
      <alignment horizontal="center"/>
    </xf>
    <xf numFmtId="0" fontId="113" fillId="0" borderId="0" xfId="0" applyFont="1" applyAlignment="1">
      <alignment horizontal="center"/>
    </xf>
    <xf numFmtId="0" fontId="113" fillId="0" borderId="0" xfId="0" applyFont="1" applyBorder="1" applyAlignment="1">
      <alignment horizontal="center"/>
    </xf>
    <xf numFmtId="0" fontId="40" fillId="3" borderId="58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3" fontId="31" fillId="0" borderId="0" xfId="0" applyNumberFormat="1" applyFont="1" applyAlignment="1">
      <alignment horizontal="right" readingOrder="2"/>
    </xf>
    <xf numFmtId="0" fontId="39" fillId="0" borderId="28" xfId="0" applyFont="1" applyBorder="1" applyAlignment="1">
      <alignment vertical="center"/>
    </xf>
    <xf numFmtId="0" fontId="39" fillId="2" borderId="4" xfId="0" applyFont="1" applyFill="1" applyBorder="1" applyAlignment="1">
      <alignment horizontal="center" vertical="center" wrapText="1" readingOrder="2"/>
    </xf>
    <xf numFmtId="0" fontId="39" fillId="2" borderId="5" xfId="0" applyFont="1" applyFill="1" applyBorder="1" applyAlignment="1">
      <alignment horizontal="center" vertical="center" wrapText="1" readingOrder="2"/>
    </xf>
    <xf numFmtId="0" fontId="39" fillId="2" borderId="6" xfId="0" applyFont="1" applyFill="1" applyBorder="1" applyAlignment="1">
      <alignment horizontal="center" vertical="center" wrapText="1" readingOrder="2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0" borderId="5" xfId="0" applyFont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22" fillId="5" borderId="9" xfId="0" applyFont="1" applyFill="1" applyBorder="1"/>
    <xf numFmtId="0" fontId="9" fillId="5" borderId="9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 readingOrder="2"/>
    </xf>
    <xf numFmtId="0" fontId="9" fillId="5" borderId="5" xfId="0" applyFont="1" applyFill="1" applyBorder="1" applyAlignment="1">
      <alignment horizontal="center" vertical="center" wrapText="1" readingOrder="2"/>
    </xf>
    <xf numFmtId="0" fontId="9" fillId="5" borderId="6" xfId="0" applyFont="1" applyFill="1" applyBorder="1" applyAlignment="1">
      <alignment horizontal="center" vertical="center" wrapText="1" readingOrder="2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76" fillId="0" borderId="0" xfId="0" applyFont="1" applyAlignment="1">
      <alignment horizontal="right" vertical="center" readingOrder="2"/>
    </xf>
    <xf numFmtId="0" fontId="17" fillId="4" borderId="11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7" fillId="0" borderId="28" xfId="0" applyFont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29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 readingOrder="2"/>
    </xf>
    <xf numFmtId="0" fontId="20" fillId="2" borderId="5" xfId="0" applyFont="1" applyFill="1" applyBorder="1" applyAlignment="1">
      <alignment horizontal="center" vertical="center" wrapText="1" readingOrder="2"/>
    </xf>
    <xf numFmtId="0" fontId="20" fillId="2" borderId="6" xfId="0" applyFont="1" applyFill="1" applyBorder="1" applyAlignment="1">
      <alignment horizontal="center" vertical="center" wrapText="1" readingOrder="2"/>
    </xf>
    <xf numFmtId="0" fontId="36" fillId="0" borderId="0" xfId="0" applyFont="1" applyAlignment="1">
      <alignment horizontal="center"/>
    </xf>
    <xf numFmtId="3" fontId="31" fillId="0" borderId="0" xfId="0" applyNumberFormat="1" applyFont="1" applyAlignment="1">
      <alignment horizontal="center" readingOrder="2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3" fontId="124" fillId="0" borderId="0" xfId="0" applyNumberFormat="1" applyFont="1" applyAlignment="1">
      <alignment horizontal="right" readingOrder="2"/>
    </xf>
    <xf numFmtId="0" fontId="66" fillId="2" borderId="17" xfId="0" applyFont="1" applyFill="1" applyBorder="1" applyAlignment="1">
      <alignment horizontal="center" vertical="center" wrapText="1"/>
    </xf>
    <xf numFmtId="0" fontId="102" fillId="2" borderId="17" xfId="0" applyFont="1" applyFill="1" applyBorder="1" applyAlignment="1">
      <alignment horizontal="center" vertical="center"/>
    </xf>
    <xf numFmtId="0" fontId="102" fillId="2" borderId="17" xfId="0" applyFont="1" applyFill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7" xfId="0" applyFont="1" applyFill="1" applyBorder="1" applyAlignment="1">
      <alignment horizontal="center" vertical="center"/>
    </xf>
    <xf numFmtId="0" fontId="67" fillId="2" borderId="0" xfId="0" applyFont="1" applyFill="1" applyBorder="1" applyAlignment="1">
      <alignment horizontal="center" vertical="center"/>
    </xf>
    <xf numFmtId="0" fontId="67" fillId="2" borderId="11" xfId="0" applyFont="1" applyFill="1" applyBorder="1" applyAlignment="1">
      <alignment horizontal="center" vertical="center"/>
    </xf>
    <xf numFmtId="0" fontId="67" fillId="2" borderId="23" xfId="0" applyFont="1" applyFill="1" applyBorder="1" applyAlignment="1">
      <alignment horizontal="center" vertical="center"/>
    </xf>
    <xf numFmtId="0" fontId="67" fillId="2" borderId="12" xfId="0" applyFont="1" applyFill="1" applyBorder="1" applyAlignment="1">
      <alignment horizontal="center" vertical="center"/>
    </xf>
    <xf numFmtId="0" fontId="67" fillId="2" borderId="29" xfId="0" applyFont="1" applyFill="1" applyBorder="1" applyAlignment="1">
      <alignment horizontal="center" vertical="center"/>
    </xf>
    <xf numFmtId="0" fontId="67" fillId="2" borderId="17" xfId="0" applyFont="1" applyFill="1" applyBorder="1" applyAlignment="1">
      <alignment horizontal="center" vertical="center"/>
    </xf>
    <xf numFmtId="0" fontId="42" fillId="2" borderId="23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right" vertical="center"/>
    </xf>
    <xf numFmtId="0" fontId="46" fillId="2" borderId="2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right"/>
    </xf>
    <xf numFmtId="0" fontId="58" fillId="0" borderId="0" xfId="0" applyFont="1" applyAlignment="1">
      <alignment horizontal="right" vertical="center"/>
    </xf>
    <xf numFmtId="0" fontId="86" fillId="0" borderId="0" xfId="0" applyFont="1" applyAlignment="1">
      <alignment horizontal="right" vertical="center" readingOrder="2"/>
    </xf>
    <xf numFmtId="0" fontId="58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9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/>
    </xf>
    <xf numFmtId="0" fontId="77" fillId="0" borderId="0" xfId="0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77" fillId="0" borderId="1" xfId="0" applyFont="1" applyBorder="1" applyAlignment="1">
      <alignment horizontal="center" vertical="center"/>
    </xf>
    <xf numFmtId="0" fontId="138" fillId="3" borderId="2" xfId="0" applyFont="1" applyFill="1" applyBorder="1" applyAlignment="1">
      <alignment horizontal="center" vertical="center"/>
    </xf>
    <xf numFmtId="0" fontId="138" fillId="3" borderId="3" xfId="0" applyFont="1" applyFill="1" applyBorder="1" applyAlignment="1">
      <alignment horizontal="center" vertical="center"/>
    </xf>
    <xf numFmtId="0" fontId="138" fillId="3" borderId="7" xfId="0" applyFont="1" applyFill="1" applyBorder="1" applyAlignment="1">
      <alignment horizontal="center" vertical="center"/>
    </xf>
    <xf numFmtId="0" fontId="138" fillId="3" borderId="0" xfId="0" applyFont="1" applyFill="1" applyBorder="1" applyAlignment="1">
      <alignment horizontal="center" vertical="center"/>
    </xf>
    <xf numFmtId="0" fontId="138" fillId="3" borderId="11" xfId="0" applyFont="1" applyFill="1" applyBorder="1" applyAlignment="1">
      <alignment horizontal="center" vertical="center"/>
    </xf>
    <xf numFmtId="0" fontId="138" fillId="3" borderId="23" xfId="0" applyFont="1" applyFill="1" applyBorder="1" applyAlignment="1">
      <alignment horizontal="center" vertical="center"/>
    </xf>
    <xf numFmtId="0" fontId="138" fillId="3" borderId="12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165" fontId="141" fillId="0" borderId="21" xfId="0" applyNumberFormat="1" applyFont="1" applyFill="1" applyBorder="1" applyAlignment="1">
      <alignment horizontal="right" vertical="center" wrapText="1"/>
    </xf>
    <xf numFmtId="165" fontId="141" fillId="0" borderId="5" xfId="0" applyNumberFormat="1" applyFont="1" applyFill="1" applyBorder="1" applyAlignment="1">
      <alignment horizontal="right" vertical="center" wrapText="1"/>
    </xf>
    <xf numFmtId="165" fontId="141" fillId="0" borderId="64" xfId="0" applyNumberFormat="1" applyFont="1" applyFill="1" applyBorder="1" applyAlignment="1">
      <alignment horizontal="right" vertical="center" wrapText="1"/>
    </xf>
    <xf numFmtId="165" fontId="141" fillId="0" borderId="17" xfId="0" applyNumberFormat="1" applyFont="1" applyFill="1" applyBorder="1" applyAlignment="1">
      <alignment horizontal="right" vertical="center" wrapText="1"/>
    </xf>
    <xf numFmtId="0" fontId="77" fillId="3" borderId="16" xfId="0" applyFont="1" applyFill="1" applyBorder="1" applyAlignment="1">
      <alignment horizontal="center" vertical="center" wrapText="1"/>
    </xf>
    <xf numFmtId="0" fontId="77" fillId="3" borderId="15" xfId="0" applyFont="1" applyFill="1" applyBorder="1" applyAlignment="1">
      <alignment horizontal="center" vertical="center" wrapText="1"/>
    </xf>
    <xf numFmtId="0" fontId="77" fillId="3" borderId="11" xfId="0" applyFont="1" applyFill="1" applyBorder="1" applyAlignment="1">
      <alignment horizontal="center" vertical="center"/>
    </xf>
    <xf numFmtId="0" fontId="77" fillId="3" borderId="23" xfId="0" applyFont="1" applyFill="1" applyBorder="1" applyAlignment="1">
      <alignment horizontal="center" vertical="center"/>
    </xf>
    <xf numFmtId="0" fontId="77" fillId="3" borderId="12" xfId="0" applyFont="1" applyFill="1" applyBorder="1" applyAlignment="1">
      <alignment horizontal="center" vertical="center"/>
    </xf>
    <xf numFmtId="0" fontId="77" fillId="0" borderId="1" xfId="0" applyFont="1" applyBorder="1" applyAlignment="1">
      <alignment horizontal="center"/>
    </xf>
    <xf numFmtId="0" fontId="138" fillId="3" borderId="16" xfId="0" applyFont="1" applyFill="1" applyBorder="1" applyAlignment="1">
      <alignment horizontal="center" vertical="center" wrapText="1"/>
    </xf>
    <xf numFmtId="0" fontId="138" fillId="3" borderId="15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center" vertical="center" wrapText="1"/>
    </xf>
    <xf numFmtId="0" fontId="138" fillId="3" borderId="26" xfId="0" applyFont="1" applyFill="1" applyBorder="1" applyAlignment="1">
      <alignment horizontal="center" vertical="center" wrapText="1"/>
    </xf>
    <xf numFmtId="0" fontId="143" fillId="5" borderId="2" xfId="0" applyFont="1" applyFill="1" applyBorder="1" applyAlignment="1">
      <alignment horizontal="center" vertical="center"/>
    </xf>
    <xf numFmtId="0" fontId="143" fillId="5" borderId="29" xfId="0" applyFont="1" applyFill="1" applyBorder="1" applyAlignment="1">
      <alignment horizontal="center"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horizontal="right"/>
    </xf>
    <xf numFmtId="0" fontId="58" fillId="4" borderId="11" xfId="0" applyFont="1" applyFill="1" applyBorder="1" applyAlignment="1">
      <alignment horizontal="center" vertical="center"/>
    </xf>
    <xf numFmtId="0" fontId="58" fillId="4" borderId="12" xfId="0" applyFont="1" applyFill="1" applyBorder="1" applyAlignment="1">
      <alignment horizontal="center" vertical="center"/>
    </xf>
    <xf numFmtId="0" fontId="77" fillId="3" borderId="29" xfId="0" applyFont="1" applyFill="1" applyBorder="1" applyAlignment="1">
      <alignment horizontal="center" vertical="center" wrapText="1"/>
    </xf>
    <xf numFmtId="0" fontId="77" fillId="3" borderId="30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/>
    </xf>
    <xf numFmtId="0" fontId="77" fillId="3" borderId="3" xfId="0" applyFont="1" applyFill="1" applyBorder="1" applyAlignment="1">
      <alignment horizontal="center" vertical="center"/>
    </xf>
    <xf numFmtId="0" fontId="77" fillId="3" borderId="7" xfId="0" applyFont="1" applyFill="1" applyBorder="1" applyAlignment="1">
      <alignment horizontal="center" vertical="center"/>
    </xf>
    <xf numFmtId="0" fontId="77" fillId="3" borderId="0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46" fillId="3" borderId="29" xfId="0" applyFont="1" applyFill="1" applyBorder="1" applyAlignment="1">
      <alignment horizontal="center" vertical="center" wrapText="1"/>
    </xf>
    <xf numFmtId="0" fontId="46" fillId="3" borderId="30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/>
    </xf>
    <xf numFmtId="0" fontId="46" fillId="3" borderId="23" xfId="0" applyFont="1" applyFill="1" applyBorder="1" applyAlignment="1">
      <alignment horizontal="center" vertical="center"/>
    </xf>
    <xf numFmtId="0" fontId="46" fillId="3" borderId="12" xfId="0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/>
    </xf>
    <xf numFmtId="0" fontId="43" fillId="3" borderId="23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6" fillId="3" borderId="16" xfId="0" applyFont="1" applyFill="1" applyBorder="1" applyAlignment="1">
      <alignment horizontal="center" vertical="center" wrapText="1"/>
    </xf>
    <xf numFmtId="0" fontId="46" fillId="3" borderId="15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0" fontId="41" fillId="3" borderId="11" xfId="0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wrapText="1"/>
    </xf>
    <xf numFmtId="0" fontId="43" fillId="5" borderId="17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43" fillId="5" borderId="0" xfId="0" applyFont="1" applyFill="1" applyBorder="1" applyAlignment="1">
      <alignment horizontal="right" vertical="center"/>
    </xf>
    <xf numFmtId="165" fontId="60" fillId="0" borderId="21" xfId="0" applyNumberFormat="1" applyFont="1" applyFill="1" applyBorder="1" applyAlignment="1">
      <alignment horizontal="right" vertical="center" wrapText="1"/>
    </xf>
    <xf numFmtId="165" fontId="60" fillId="0" borderId="5" xfId="0" applyNumberFormat="1" applyFont="1" applyFill="1" applyBorder="1" applyAlignment="1">
      <alignment horizontal="right" vertical="center" wrapText="1"/>
    </xf>
    <xf numFmtId="165" fontId="60" fillId="0" borderId="64" xfId="0" applyNumberFormat="1" applyFont="1" applyFill="1" applyBorder="1" applyAlignment="1">
      <alignment horizontal="right" vertical="center" wrapText="1"/>
    </xf>
    <xf numFmtId="0" fontId="41" fillId="0" borderId="0" xfId="0" applyFont="1" applyBorder="1" applyAlignment="1">
      <alignment horizontal="right" vertical="center"/>
    </xf>
    <xf numFmtId="0" fontId="51" fillId="0" borderId="1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2" fillId="5" borderId="11" xfId="0" applyFont="1" applyFill="1" applyBorder="1" applyAlignment="1">
      <alignment horizontal="center" vertical="center"/>
    </xf>
    <xf numFmtId="0" fontId="42" fillId="5" borderId="12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 wrapText="1"/>
    </xf>
    <xf numFmtId="0" fontId="43" fillId="5" borderId="2" xfId="0" applyFont="1" applyFill="1" applyBorder="1" applyAlignment="1">
      <alignment horizontal="center" vertical="center"/>
    </xf>
    <xf numFmtId="0" fontId="43" fillId="5" borderId="29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66FF"/>
      <color rgb="FF66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ais.almula/Desktop/&#1575;&#1587;&#1593;&#1575;&#1585;%20&#1575;&#1604;&#1601;&#1575;&#1574;&#1583;&#1577;%20&#1604;&#1588;&#1607;&#1585;%20&#1588;&#1576;&#1575;&#1591;%202020/&#1575;&#1587;&#1593;&#1575;&#1585;%20&#1575;&#1604;&#1601;&#1575;&#1574;&#1583;&#1577;%20&#1581;&#1587;&#1576;%20&#1575;&#1604;&#1605;&#1589;&#1575;&#1585;&#1601;%20%20&#1604;&#1593;&#1575;&#1605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ais.almula/Desktop/&#1575;&#1587;&#1593;&#1575;&#1585;%20&#1575;&#1604;&#1601;&#1575;&#1574;&#1583;&#1577;%20&#1604;&#1588;&#1607;&#1585;%20&#1588;&#1576;&#1575;&#1591;%202020/&#1575;&#1610;&#1575;&#1578;%20&#1575;&#1587;&#1593;&#1575;&#1585;%20&#1575;&#1604;&#1601;&#1575;&#1574;&#1583;&#1577;%20&#1581;&#1587;&#1576;%20&#1575;&#1604;&#1605;&#1589;&#1575;&#1585;&#1601;%20%20&#1604;&#1593;&#1575;&#1605;%202018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رافدين 1 "/>
      <sheetName val="الرشيد 2"/>
      <sheetName val="العراقي للتجارة 3"/>
      <sheetName val="بغداد 4"/>
      <sheetName val="التجاري العراقي 5"/>
      <sheetName val="الشرق الاوسط 6"/>
      <sheetName val="الاستثمار العراقي 7"/>
      <sheetName val="المتحد للاستثمار 8 "/>
      <sheetName val="دار السلام 9"/>
      <sheetName val="الموصل 10"/>
      <sheetName val="بابل 11"/>
      <sheetName val="الاهلي العراقي 12"/>
      <sheetName val="الائتمان العراقي 13"/>
      <sheetName val="الاقتصاد 14"/>
      <sheetName val="سومر 15"/>
      <sheetName val="الخليج 16 "/>
      <sheetName val="الوركاء 17 "/>
      <sheetName val="الشمال 18"/>
      <sheetName val="الاتحاد العراقي 19 "/>
      <sheetName val="اشور 20"/>
      <sheetName val="المنصور 21"/>
      <sheetName val="الزراعي التركي 22 "/>
      <sheetName val="الهدى 23"/>
      <sheetName val="بيبلوس 24 "/>
      <sheetName val="عبر العراق 25 "/>
      <sheetName val="انتركونتننتال 26  "/>
      <sheetName val="وقفلر 27"/>
      <sheetName val="الاعتماد اللبناني 28"/>
      <sheetName val="ايش 29"/>
      <sheetName val="اربيل 30"/>
      <sheetName val="التنمية الدولي 31 "/>
      <sheetName val="ملي ايران 32 "/>
      <sheetName val="البحر المتوسط 33"/>
      <sheetName val="البنك اللبناني الفرنسي 34"/>
      <sheetName val="فرنسبنك 35 "/>
      <sheetName val="الاقليم التجاري 36 "/>
      <sheetName val="بيروت والبلاد العربية 37 "/>
      <sheetName val="بارسيان 38 "/>
      <sheetName val="لبنان والمهجر 39"/>
      <sheetName val="بنك عودة 40"/>
      <sheetName val="الصناعي A"/>
      <sheetName val="الزراعي التعاوني B"/>
      <sheetName val="العقاري C"/>
      <sheetName val="المعدل السنوي للمصارف 2016"/>
    </sheetNames>
    <sheetDataSet>
      <sheetData sheetId="0">
        <row r="9">
          <cell r="C9">
            <v>0</v>
          </cell>
        </row>
      </sheetData>
      <sheetData sheetId="1">
        <row r="9">
          <cell r="C9">
            <v>0</v>
          </cell>
        </row>
      </sheetData>
      <sheetData sheetId="2">
        <row r="9">
          <cell r="C9">
            <v>0</v>
          </cell>
        </row>
      </sheetData>
      <sheetData sheetId="3">
        <row r="9">
          <cell r="C9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</sheetData>
      <sheetData sheetId="4">
        <row r="9">
          <cell r="C9">
            <v>0</v>
          </cell>
        </row>
      </sheetData>
      <sheetData sheetId="5">
        <row r="9">
          <cell r="C9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</sheetData>
      <sheetData sheetId="6">
        <row r="9">
          <cell r="C9">
            <v>0</v>
          </cell>
        </row>
      </sheetData>
      <sheetData sheetId="7">
        <row r="9">
          <cell r="C9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</sheetData>
      <sheetData sheetId="8">
        <row r="9">
          <cell r="C9">
            <v>0</v>
          </cell>
        </row>
      </sheetData>
      <sheetData sheetId="9">
        <row r="9">
          <cell r="C9">
            <v>0</v>
          </cell>
        </row>
      </sheetData>
      <sheetData sheetId="10">
        <row r="9">
          <cell r="C9">
            <v>0</v>
          </cell>
        </row>
      </sheetData>
      <sheetData sheetId="11">
        <row r="9">
          <cell r="C9">
            <v>0</v>
          </cell>
        </row>
      </sheetData>
      <sheetData sheetId="12">
        <row r="9">
          <cell r="C9">
            <v>0</v>
          </cell>
        </row>
      </sheetData>
      <sheetData sheetId="13">
        <row r="9">
          <cell r="C9">
            <v>0</v>
          </cell>
        </row>
      </sheetData>
      <sheetData sheetId="14">
        <row r="9">
          <cell r="C9">
            <v>0</v>
          </cell>
        </row>
      </sheetData>
      <sheetData sheetId="15">
        <row r="9">
          <cell r="C9">
            <v>0</v>
          </cell>
        </row>
      </sheetData>
      <sheetData sheetId="16">
        <row r="9">
          <cell r="C9">
            <v>0</v>
          </cell>
        </row>
      </sheetData>
      <sheetData sheetId="17">
        <row r="9">
          <cell r="C9">
            <v>0</v>
          </cell>
        </row>
      </sheetData>
      <sheetData sheetId="18">
        <row r="9">
          <cell r="C9">
            <v>0</v>
          </cell>
        </row>
      </sheetData>
      <sheetData sheetId="19">
        <row r="9">
          <cell r="C9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</sheetData>
      <sheetData sheetId="20">
        <row r="9">
          <cell r="C9">
            <v>0</v>
          </cell>
        </row>
      </sheetData>
      <sheetData sheetId="21">
        <row r="9">
          <cell r="C9">
            <v>0</v>
          </cell>
        </row>
      </sheetData>
      <sheetData sheetId="22">
        <row r="9">
          <cell r="C9">
            <v>0</v>
          </cell>
        </row>
      </sheetData>
      <sheetData sheetId="23">
        <row r="9">
          <cell r="D9">
            <v>0</v>
          </cell>
        </row>
      </sheetData>
      <sheetData sheetId="24">
        <row r="9">
          <cell r="C9">
            <v>0</v>
          </cell>
        </row>
      </sheetData>
      <sheetData sheetId="25">
        <row r="9">
          <cell r="C9">
            <v>0</v>
          </cell>
        </row>
      </sheetData>
      <sheetData sheetId="26">
        <row r="9">
          <cell r="N9">
            <v>0</v>
          </cell>
        </row>
      </sheetData>
      <sheetData sheetId="27">
        <row r="9">
          <cell r="C9">
            <v>0</v>
          </cell>
        </row>
      </sheetData>
      <sheetData sheetId="28">
        <row r="9">
          <cell r="N9">
            <v>0</v>
          </cell>
        </row>
      </sheetData>
      <sheetData sheetId="29">
        <row r="9">
          <cell r="C9">
            <v>0</v>
          </cell>
        </row>
      </sheetData>
      <sheetData sheetId="30">
        <row r="9">
          <cell r="C9">
            <v>0</v>
          </cell>
        </row>
      </sheetData>
      <sheetData sheetId="31">
        <row r="9">
          <cell r="C9">
            <v>0</v>
          </cell>
        </row>
      </sheetData>
      <sheetData sheetId="32">
        <row r="8">
          <cell r="C8">
            <v>0</v>
          </cell>
        </row>
      </sheetData>
      <sheetData sheetId="33">
        <row r="9">
          <cell r="D9">
            <v>0</v>
          </cell>
        </row>
      </sheetData>
      <sheetData sheetId="34">
        <row r="9">
          <cell r="D9">
            <v>0</v>
          </cell>
        </row>
      </sheetData>
      <sheetData sheetId="35">
        <row r="9">
          <cell r="C9">
            <v>0</v>
          </cell>
        </row>
      </sheetData>
      <sheetData sheetId="36">
        <row r="9">
          <cell r="C9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</sheetData>
      <sheetData sheetId="37">
        <row r="9">
          <cell r="E9">
            <v>0</v>
          </cell>
        </row>
      </sheetData>
      <sheetData sheetId="38">
        <row r="9">
          <cell r="D9">
            <v>0</v>
          </cell>
        </row>
      </sheetData>
      <sheetData sheetId="39">
        <row r="9">
          <cell r="C9">
            <v>0</v>
          </cell>
        </row>
      </sheetData>
      <sheetData sheetId="40">
        <row r="8">
          <cell r="C8">
            <v>0</v>
          </cell>
        </row>
      </sheetData>
      <sheetData sheetId="41">
        <row r="8">
          <cell r="C8">
            <v>0</v>
          </cell>
        </row>
      </sheetData>
      <sheetData sheetId="42">
        <row r="8">
          <cell r="C8">
            <v>0</v>
          </cell>
        </row>
      </sheetData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رافدين 1 "/>
      <sheetName val="الرشيد 2"/>
      <sheetName val="العراقي للتجارة 3"/>
      <sheetName val="بغداد 4"/>
      <sheetName val="التجاري العراقي 5"/>
      <sheetName val="الشرق الاوسط 6"/>
      <sheetName val="الاستثمار العراقي 7"/>
      <sheetName val="المتحد للاستثمار 8 "/>
      <sheetName val="دار السلام 9"/>
      <sheetName val="الموصل 10"/>
      <sheetName val="بابل 11"/>
      <sheetName val="الاهلي العراقي 12"/>
      <sheetName val="الائتمان العراقي 13"/>
      <sheetName val="الاقتصاد 14"/>
      <sheetName val="سومر 15"/>
      <sheetName val="الخليج 16 "/>
      <sheetName val="الوركاء 17 "/>
      <sheetName val="الشمال 18"/>
      <sheetName val="الاتحاد العراقي 19 "/>
      <sheetName val="اشور 20"/>
      <sheetName val="المنصور 21"/>
      <sheetName val="الزراعي التركي 22 "/>
      <sheetName val="الهدى 23"/>
      <sheetName val="بيبلوس 24 "/>
      <sheetName val="عبر العراق 25 "/>
      <sheetName val="انتركونتننتال 26  "/>
      <sheetName val="وقفلر 27"/>
      <sheetName val="الاعتماد اللبناني 28"/>
      <sheetName val="ايش 29"/>
      <sheetName val="اربيل 30"/>
      <sheetName val="التنمية الدولي 31 "/>
      <sheetName val="ملي ايران 32 "/>
      <sheetName val="البحر المتوسط 33"/>
      <sheetName val="البنك اللبناني الفرنسي 34"/>
      <sheetName val="فرنسبنك 35 "/>
      <sheetName val="الاقليم التجاري 36 "/>
      <sheetName val="بيروت والبلاد العربية 37 "/>
      <sheetName val="بارسيان 38 "/>
      <sheetName val="لبنان والمهجر 39"/>
      <sheetName val="بنك عودة 40"/>
      <sheetName val="الصناعي A"/>
      <sheetName val="الزراعي التعاوني B"/>
      <sheetName val="العقاري C"/>
      <sheetName val="المعدل السنوي للمصارف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67"/>
  <sheetViews>
    <sheetView rightToLeft="1" zoomScale="30" zoomScaleNormal="30" zoomScaleSheetLayoutView="30" workbookViewId="0">
      <selection sqref="A1:T67"/>
    </sheetView>
  </sheetViews>
  <sheetFormatPr defaultRowHeight="40.5" customHeight="1"/>
  <cols>
    <col min="1" max="1" width="11.85546875" customWidth="1"/>
    <col min="2" max="2" width="76.42578125" customWidth="1"/>
    <col min="3" max="3" width="22.28515625" customWidth="1"/>
    <col min="4" max="4" width="26" customWidth="1"/>
    <col min="5" max="5" width="20.85546875" customWidth="1"/>
    <col min="6" max="6" width="24.7109375" customWidth="1"/>
    <col min="7" max="7" width="20.42578125" customWidth="1"/>
    <col min="8" max="8" width="30.85546875" customWidth="1"/>
    <col min="9" max="9" width="26.28515625" customWidth="1"/>
    <col min="10" max="10" width="29.5703125" customWidth="1"/>
    <col min="11" max="11" width="25.140625" customWidth="1"/>
    <col min="12" max="12" width="24.7109375" customWidth="1"/>
    <col min="13" max="13" width="20.85546875" customWidth="1"/>
    <col min="14" max="14" width="22.28515625" customWidth="1"/>
    <col min="15" max="15" width="24.7109375" customWidth="1"/>
    <col min="16" max="16" width="20.85546875" customWidth="1"/>
    <col min="17" max="17" width="19.42578125" customWidth="1"/>
    <col min="18" max="18" width="19.140625" customWidth="1"/>
    <col min="19" max="19" width="29" customWidth="1"/>
    <col min="20" max="20" width="34" customWidth="1"/>
    <col min="21" max="21" width="5.5703125" customWidth="1"/>
  </cols>
  <sheetData>
    <row r="1" spans="1:24" ht="65.25" customHeight="1">
      <c r="A1" s="564"/>
      <c r="B1" s="565" t="s">
        <v>0</v>
      </c>
      <c r="C1" s="564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7"/>
      <c r="T1" s="567"/>
      <c r="U1" s="193"/>
      <c r="V1" s="193"/>
      <c r="W1" s="193"/>
    </row>
    <row r="2" spans="1:24" ht="40.5" customHeight="1">
      <c r="A2" s="732" t="s">
        <v>155</v>
      </c>
      <c r="B2" s="732"/>
      <c r="C2" s="732"/>
      <c r="D2" s="568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193"/>
      <c r="V2" s="193"/>
      <c r="W2" s="193"/>
    </row>
    <row r="3" spans="1:24" ht="63.75" customHeight="1">
      <c r="A3" s="733" t="s">
        <v>131</v>
      </c>
      <c r="B3" s="733"/>
      <c r="C3" s="733"/>
      <c r="D3" s="569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193"/>
      <c r="V3" s="193"/>
      <c r="W3" s="193"/>
    </row>
    <row r="4" spans="1:24" ht="75.75" customHeight="1" thickBot="1">
      <c r="A4" s="738" t="s">
        <v>154</v>
      </c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193"/>
      <c r="V4" s="193"/>
      <c r="W4" s="193"/>
    </row>
    <row r="5" spans="1:24" ht="65.25" customHeight="1" thickBot="1">
      <c r="A5" s="739" t="s">
        <v>67</v>
      </c>
      <c r="B5" s="740"/>
      <c r="C5" s="719" t="s">
        <v>3</v>
      </c>
      <c r="D5" s="717"/>
      <c r="E5" s="717"/>
      <c r="F5" s="717"/>
      <c r="G5" s="717"/>
      <c r="H5" s="717"/>
      <c r="I5" s="717"/>
      <c r="J5" s="717"/>
      <c r="K5" s="717"/>
      <c r="L5" s="718"/>
      <c r="M5" s="719" t="s">
        <v>4</v>
      </c>
      <c r="N5" s="717"/>
      <c r="O5" s="717"/>
      <c r="P5" s="717"/>
      <c r="Q5" s="717"/>
      <c r="R5" s="717"/>
      <c r="S5" s="717"/>
      <c r="T5" s="718"/>
      <c r="U5" s="193"/>
      <c r="V5" s="193"/>
      <c r="W5" s="193"/>
    </row>
    <row r="6" spans="1:24" ht="65.25" customHeight="1" thickBot="1">
      <c r="A6" s="741"/>
      <c r="B6" s="742"/>
      <c r="C6" s="719" t="s">
        <v>5</v>
      </c>
      <c r="D6" s="717"/>
      <c r="E6" s="717"/>
      <c r="F6" s="717"/>
      <c r="G6" s="718"/>
      <c r="H6" s="719" t="s">
        <v>6</v>
      </c>
      <c r="I6" s="717"/>
      <c r="J6" s="717"/>
      <c r="K6" s="717"/>
      <c r="L6" s="718"/>
      <c r="M6" s="719" t="s">
        <v>5</v>
      </c>
      <c r="N6" s="717"/>
      <c r="O6" s="717"/>
      <c r="P6" s="717"/>
      <c r="Q6" s="719" t="s">
        <v>6</v>
      </c>
      <c r="R6" s="717"/>
      <c r="S6" s="717"/>
      <c r="T6" s="718"/>
      <c r="U6" s="571"/>
      <c r="V6" s="571"/>
      <c r="W6" s="193"/>
    </row>
    <row r="7" spans="1:24" ht="50.25" customHeight="1" thickBot="1">
      <c r="A7" s="741"/>
      <c r="B7" s="742"/>
      <c r="C7" s="736" t="s">
        <v>7</v>
      </c>
      <c r="D7" s="719" t="s">
        <v>8</v>
      </c>
      <c r="E7" s="717"/>
      <c r="F7" s="717"/>
      <c r="G7" s="718"/>
      <c r="H7" s="734" t="s">
        <v>68</v>
      </c>
      <c r="I7" s="736" t="s">
        <v>69</v>
      </c>
      <c r="J7" s="719" t="s">
        <v>11</v>
      </c>
      <c r="K7" s="717"/>
      <c r="L7" s="718"/>
      <c r="M7" s="736" t="s">
        <v>7</v>
      </c>
      <c r="N7" s="717" t="s">
        <v>8</v>
      </c>
      <c r="O7" s="717"/>
      <c r="P7" s="718"/>
      <c r="Q7" s="719" t="s">
        <v>11</v>
      </c>
      <c r="R7" s="717"/>
      <c r="S7" s="717"/>
      <c r="T7" s="718"/>
      <c r="U7" s="193"/>
      <c r="V7" s="193"/>
      <c r="W7" s="193"/>
    </row>
    <row r="8" spans="1:24" ht="272.25" customHeight="1" thickBot="1">
      <c r="A8" s="743"/>
      <c r="B8" s="744"/>
      <c r="C8" s="737"/>
      <c r="D8" s="635" t="s">
        <v>172</v>
      </c>
      <c r="E8" s="636" t="s">
        <v>12</v>
      </c>
      <c r="F8" s="636" t="s">
        <v>13</v>
      </c>
      <c r="G8" s="636" t="s">
        <v>71</v>
      </c>
      <c r="H8" s="735"/>
      <c r="I8" s="737"/>
      <c r="J8" s="636" t="s">
        <v>72</v>
      </c>
      <c r="K8" s="636" t="s">
        <v>73</v>
      </c>
      <c r="L8" s="636" t="s">
        <v>74</v>
      </c>
      <c r="M8" s="737"/>
      <c r="N8" s="635" t="s">
        <v>127</v>
      </c>
      <c r="O8" s="636" t="s">
        <v>18</v>
      </c>
      <c r="P8" s="636" t="s">
        <v>76</v>
      </c>
      <c r="Q8" s="636" t="s">
        <v>72</v>
      </c>
      <c r="R8" s="636" t="s">
        <v>73</v>
      </c>
      <c r="S8" s="636" t="s">
        <v>77</v>
      </c>
      <c r="T8" s="636" t="s">
        <v>78</v>
      </c>
      <c r="U8" s="193"/>
      <c r="V8" s="193"/>
      <c r="W8" s="193"/>
    </row>
    <row r="9" spans="1:24" s="5" customFormat="1" ht="55.5" customHeight="1">
      <c r="A9" s="669">
        <v>1</v>
      </c>
      <c r="B9" s="663" t="s">
        <v>22</v>
      </c>
      <c r="C9" s="538">
        <v>4.5</v>
      </c>
      <c r="D9" s="539">
        <v>4.5</v>
      </c>
      <c r="E9" s="539">
        <v>5.5</v>
      </c>
      <c r="F9" s="539">
        <v>6.5</v>
      </c>
      <c r="G9" s="539"/>
      <c r="H9" s="539"/>
      <c r="I9" s="539"/>
      <c r="J9" s="539">
        <v>9</v>
      </c>
      <c r="K9" s="539">
        <v>10</v>
      </c>
      <c r="L9" s="539">
        <v>11</v>
      </c>
      <c r="M9" s="539">
        <v>1</v>
      </c>
      <c r="N9" s="539">
        <v>1.5</v>
      </c>
      <c r="O9" s="539">
        <v>1.75</v>
      </c>
      <c r="P9" s="539">
        <v>3.25</v>
      </c>
      <c r="Q9" s="539"/>
      <c r="R9" s="539">
        <v>8</v>
      </c>
      <c r="S9" s="539">
        <v>9</v>
      </c>
      <c r="T9" s="540">
        <v>10</v>
      </c>
      <c r="U9" s="572"/>
      <c r="V9" s="193"/>
      <c r="W9" s="193"/>
    </row>
    <row r="10" spans="1:24" s="16" customFormat="1" ht="48" customHeight="1">
      <c r="A10" s="670">
        <v>2</v>
      </c>
      <c r="B10" s="664" t="s">
        <v>23</v>
      </c>
      <c r="C10" s="541">
        <v>3.5</v>
      </c>
      <c r="D10" s="542">
        <v>4.5</v>
      </c>
      <c r="E10" s="542">
        <v>5</v>
      </c>
      <c r="F10" s="542">
        <v>6.5</v>
      </c>
      <c r="G10" s="542"/>
      <c r="H10" s="542">
        <v>8</v>
      </c>
      <c r="I10" s="542">
        <v>8</v>
      </c>
      <c r="J10" s="542">
        <v>10</v>
      </c>
      <c r="K10" s="542">
        <v>11</v>
      </c>
      <c r="L10" s="542">
        <v>12</v>
      </c>
      <c r="M10" s="542">
        <v>1</v>
      </c>
      <c r="N10" s="542">
        <v>1.5</v>
      </c>
      <c r="O10" s="542">
        <v>1.5</v>
      </c>
      <c r="P10" s="542">
        <v>2.5</v>
      </c>
      <c r="Q10" s="542">
        <v>9</v>
      </c>
      <c r="R10" s="542">
        <v>10</v>
      </c>
      <c r="S10" s="542">
        <v>10</v>
      </c>
      <c r="T10" s="543">
        <v>11</v>
      </c>
      <c r="U10" s="573"/>
      <c r="V10" s="574"/>
      <c r="W10" s="574"/>
    </row>
    <row r="11" spans="1:24" s="5" customFormat="1" ht="55.5" customHeight="1">
      <c r="A11" s="670">
        <v>3</v>
      </c>
      <c r="B11" s="664" t="s">
        <v>25</v>
      </c>
      <c r="C11" s="541">
        <v>1</v>
      </c>
      <c r="D11" s="542">
        <v>1.5</v>
      </c>
      <c r="E11" s="542">
        <v>2.5</v>
      </c>
      <c r="F11" s="542"/>
      <c r="G11" s="542"/>
      <c r="H11" s="542">
        <v>10</v>
      </c>
      <c r="I11" s="542"/>
      <c r="J11" s="542">
        <v>10</v>
      </c>
      <c r="K11" s="542">
        <v>10</v>
      </c>
      <c r="L11" s="542">
        <v>10</v>
      </c>
      <c r="M11" s="542">
        <v>0.25</v>
      </c>
      <c r="N11" s="542">
        <v>0.5</v>
      </c>
      <c r="O11" s="542">
        <v>0.75</v>
      </c>
      <c r="P11" s="542"/>
      <c r="Q11" s="542">
        <v>7.5</v>
      </c>
      <c r="R11" s="542">
        <v>7.5</v>
      </c>
      <c r="S11" s="542">
        <v>7.5</v>
      </c>
      <c r="T11" s="543"/>
      <c r="U11" s="575"/>
      <c r="V11" s="193"/>
      <c r="W11" s="193"/>
    </row>
    <row r="12" spans="1:24" s="5" customFormat="1" ht="58.5" customHeight="1">
      <c r="A12" s="670">
        <v>4</v>
      </c>
      <c r="B12" s="664" t="s">
        <v>26</v>
      </c>
      <c r="C12" s="541">
        <v>2.5</v>
      </c>
      <c r="D12" s="542">
        <v>3</v>
      </c>
      <c r="E12" s="542">
        <v>3</v>
      </c>
      <c r="F12" s="542"/>
      <c r="G12" s="542"/>
      <c r="H12" s="542">
        <v>11.5</v>
      </c>
      <c r="I12" s="542"/>
      <c r="J12" s="542">
        <v>11.5</v>
      </c>
      <c r="K12" s="542">
        <v>11.5</v>
      </c>
      <c r="L12" s="542">
        <v>11.5</v>
      </c>
      <c r="M12" s="542">
        <v>1</v>
      </c>
      <c r="N12" s="542">
        <v>1.5</v>
      </c>
      <c r="O12" s="542">
        <v>1.5</v>
      </c>
      <c r="P12" s="542"/>
      <c r="Q12" s="542">
        <v>10.5</v>
      </c>
      <c r="R12" s="542">
        <v>10.5</v>
      </c>
      <c r="S12" s="542"/>
      <c r="T12" s="543">
        <v>10.5</v>
      </c>
      <c r="U12" s="575"/>
      <c r="V12" s="193"/>
      <c r="W12" s="193"/>
    </row>
    <row r="13" spans="1:24" s="5" customFormat="1" ht="63" customHeight="1">
      <c r="A13" s="670">
        <v>5</v>
      </c>
      <c r="B13" s="664" t="s">
        <v>27</v>
      </c>
      <c r="C13" s="541">
        <v>0.25</v>
      </c>
      <c r="D13" s="542"/>
      <c r="E13" s="542"/>
      <c r="F13" s="542"/>
      <c r="G13" s="542"/>
      <c r="H13" s="542">
        <v>12</v>
      </c>
      <c r="I13" s="542"/>
      <c r="J13" s="542">
        <v>12</v>
      </c>
      <c r="K13" s="542">
        <v>12</v>
      </c>
      <c r="L13" s="542">
        <v>12</v>
      </c>
      <c r="M13" s="542"/>
      <c r="N13" s="542"/>
      <c r="O13" s="542"/>
      <c r="P13" s="542"/>
      <c r="Q13" s="542">
        <v>12</v>
      </c>
      <c r="R13" s="542">
        <v>12</v>
      </c>
      <c r="S13" s="542">
        <v>12</v>
      </c>
      <c r="T13" s="543">
        <v>12</v>
      </c>
      <c r="U13" s="575"/>
      <c r="V13" s="193"/>
      <c r="W13" s="193"/>
    </row>
    <row r="14" spans="1:24" s="30" customFormat="1" ht="57.75" customHeight="1">
      <c r="A14" s="670">
        <v>6</v>
      </c>
      <c r="B14" s="664" t="s">
        <v>79</v>
      </c>
      <c r="C14" s="541">
        <v>4</v>
      </c>
      <c r="D14" s="542">
        <v>4.5</v>
      </c>
      <c r="E14" s="542">
        <v>5</v>
      </c>
      <c r="F14" s="542">
        <v>6</v>
      </c>
      <c r="G14" s="542"/>
      <c r="H14" s="542">
        <v>16</v>
      </c>
      <c r="I14" s="542"/>
      <c r="J14" s="542">
        <v>15</v>
      </c>
      <c r="K14" s="542">
        <v>16</v>
      </c>
      <c r="L14" s="542">
        <v>16</v>
      </c>
      <c r="M14" s="542">
        <v>2</v>
      </c>
      <c r="N14" s="542">
        <v>2.5</v>
      </c>
      <c r="O14" s="542">
        <v>3</v>
      </c>
      <c r="P14" s="542">
        <v>3.5</v>
      </c>
      <c r="Q14" s="542">
        <v>14</v>
      </c>
      <c r="R14" s="542">
        <v>15</v>
      </c>
      <c r="S14" s="542">
        <v>15</v>
      </c>
      <c r="T14" s="543"/>
      <c r="U14" s="576"/>
      <c r="V14" s="236"/>
      <c r="W14" s="236"/>
    </row>
    <row r="15" spans="1:24" s="5" customFormat="1" ht="53.25" customHeight="1">
      <c r="A15" s="670">
        <v>7</v>
      </c>
      <c r="B15" s="664" t="s">
        <v>80</v>
      </c>
      <c r="C15" s="541">
        <v>4</v>
      </c>
      <c r="D15" s="542">
        <v>4</v>
      </c>
      <c r="E15" s="542">
        <v>4.5</v>
      </c>
      <c r="F15" s="542"/>
      <c r="G15" s="542"/>
      <c r="H15" s="542">
        <v>14</v>
      </c>
      <c r="I15" s="542">
        <v>14</v>
      </c>
      <c r="J15" s="542"/>
      <c r="K15" s="542"/>
      <c r="L15" s="542"/>
      <c r="M15" s="542">
        <v>1.75</v>
      </c>
      <c r="N15" s="542">
        <v>2</v>
      </c>
      <c r="O15" s="542">
        <v>2.5</v>
      </c>
      <c r="P15" s="542"/>
      <c r="Q15" s="542">
        <v>12</v>
      </c>
      <c r="R15" s="542"/>
      <c r="S15" s="542"/>
      <c r="T15" s="543"/>
      <c r="U15" s="572"/>
      <c r="V15" s="193"/>
      <c r="W15" s="193"/>
    </row>
    <row r="16" spans="1:24" s="5" customFormat="1" ht="53.25" customHeight="1">
      <c r="A16" s="670">
        <v>8</v>
      </c>
      <c r="B16" s="664" t="s">
        <v>81</v>
      </c>
      <c r="C16" s="541">
        <v>4</v>
      </c>
      <c r="D16" s="542">
        <v>4.5</v>
      </c>
      <c r="E16" s="542">
        <v>6</v>
      </c>
      <c r="F16" s="542"/>
      <c r="G16" s="542"/>
      <c r="H16" s="542">
        <v>14</v>
      </c>
      <c r="I16" s="542"/>
      <c r="J16" s="542">
        <v>13</v>
      </c>
      <c r="K16" s="542">
        <v>14</v>
      </c>
      <c r="L16" s="542"/>
      <c r="M16" s="542">
        <v>3</v>
      </c>
      <c r="N16" s="542">
        <v>3.5</v>
      </c>
      <c r="O16" s="542">
        <v>5</v>
      </c>
      <c r="P16" s="542">
        <v>5</v>
      </c>
      <c r="Q16" s="542"/>
      <c r="R16" s="542">
        <v>14</v>
      </c>
      <c r="S16" s="542">
        <v>15</v>
      </c>
      <c r="T16" s="543"/>
      <c r="U16" s="575"/>
      <c r="V16" s="193"/>
      <c r="W16" s="193"/>
      <c r="X16" s="196"/>
    </row>
    <row r="17" spans="1:24" s="5" customFormat="1" ht="53.25" customHeight="1">
      <c r="A17" s="670">
        <v>9</v>
      </c>
      <c r="B17" s="664" t="s">
        <v>82</v>
      </c>
      <c r="C17" s="541">
        <v>1</v>
      </c>
      <c r="D17" s="542">
        <v>0.5</v>
      </c>
      <c r="E17" s="542">
        <v>0.5</v>
      </c>
      <c r="F17" s="542">
        <v>0.5</v>
      </c>
      <c r="G17" s="542"/>
      <c r="H17" s="542">
        <v>15</v>
      </c>
      <c r="I17" s="542"/>
      <c r="J17" s="542">
        <v>14</v>
      </c>
      <c r="K17" s="542">
        <v>14</v>
      </c>
      <c r="L17" s="542">
        <v>14</v>
      </c>
      <c r="M17" s="542">
        <v>0.5</v>
      </c>
      <c r="N17" s="542">
        <v>0.5</v>
      </c>
      <c r="O17" s="542">
        <v>0.5</v>
      </c>
      <c r="P17" s="542">
        <v>0.5</v>
      </c>
      <c r="Q17" s="542">
        <v>13</v>
      </c>
      <c r="R17" s="542">
        <v>13</v>
      </c>
      <c r="S17" s="542">
        <v>13</v>
      </c>
      <c r="T17" s="543">
        <v>13</v>
      </c>
      <c r="U17" s="575"/>
      <c r="V17" s="193"/>
      <c r="W17" s="193"/>
    </row>
    <row r="18" spans="1:24" s="5" customFormat="1" ht="53.25" customHeight="1">
      <c r="A18" s="670">
        <v>10</v>
      </c>
      <c r="B18" s="664" t="s">
        <v>83</v>
      </c>
      <c r="C18" s="541">
        <v>3</v>
      </c>
      <c r="D18" s="542">
        <v>3.5</v>
      </c>
      <c r="E18" s="542">
        <v>4</v>
      </c>
      <c r="F18" s="542"/>
      <c r="G18" s="542"/>
      <c r="H18" s="542">
        <v>12</v>
      </c>
      <c r="I18" s="542">
        <v>12</v>
      </c>
      <c r="J18" s="542">
        <v>12</v>
      </c>
      <c r="K18" s="542"/>
      <c r="L18" s="542"/>
      <c r="M18" s="542">
        <v>1.5</v>
      </c>
      <c r="N18" s="542">
        <v>2</v>
      </c>
      <c r="O18" s="542">
        <v>2.5</v>
      </c>
      <c r="P18" s="542">
        <v>2.5</v>
      </c>
      <c r="Q18" s="542"/>
      <c r="R18" s="542"/>
      <c r="S18" s="542">
        <v>12</v>
      </c>
      <c r="T18" s="543"/>
      <c r="U18" s="575"/>
      <c r="V18" s="193"/>
      <c r="W18" s="193"/>
    </row>
    <row r="19" spans="1:24" s="5" customFormat="1" ht="48" customHeight="1">
      <c r="A19" s="670">
        <v>11</v>
      </c>
      <c r="B19" s="664" t="s">
        <v>33</v>
      </c>
      <c r="C19" s="541">
        <v>6</v>
      </c>
      <c r="D19" s="542"/>
      <c r="E19" s="542">
        <v>7</v>
      </c>
      <c r="F19" s="542">
        <v>7</v>
      </c>
      <c r="G19" s="542"/>
      <c r="H19" s="542">
        <v>16</v>
      </c>
      <c r="I19" s="542">
        <v>15</v>
      </c>
      <c r="J19" s="542">
        <v>15</v>
      </c>
      <c r="K19" s="542"/>
      <c r="L19" s="542"/>
      <c r="M19" s="542">
        <v>4</v>
      </c>
      <c r="N19" s="542"/>
      <c r="O19" s="542">
        <v>5</v>
      </c>
      <c r="P19" s="542">
        <v>5</v>
      </c>
      <c r="Q19" s="542">
        <v>14</v>
      </c>
      <c r="R19" s="542"/>
      <c r="S19" s="542"/>
      <c r="T19" s="543"/>
      <c r="U19" s="575"/>
      <c r="V19" s="193"/>
      <c r="W19" s="193"/>
    </row>
    <row r="20" spans="1:24" s="17" customFormat="1" ht="50.25" customHeight="1">
      <c r="A20" s="670">
        <v>12</v>
      </c>
      <c r="B20" s="664" t="s">
        <v>84</v>
      </c>
      <c r="C20" s="541">
        <v>4.45</v>
      </c>
      <c r="D20" s="542">
        <v>5.13</v>
      </c>
      <c r="E20" s="542">
        <v>5.38</v>
      </c>
      <c r="F20" s="542"/>
      <c r="G20" s="542"/>
      <c r="H20" s="542">
        <v>13</v>
      </c>
      <c r="I20" s="542">
        <v>13</v>
      </c>
      <c r="J20" s="542">
        <v>13</v>
      </c>
      <c r="K20" s="542">
        <v>14</v>
      </c>
      <c r="L20" s="542">
        <v>15</v>
      </c>
      <c r="M20" s="542">
        <v>2.06</v>
      </c>
      <c r="N20" s="542">
        <v>3.38</v>
      </c>
      <c r="O20" s="542">
        <v>3.63</v>
      </c>
      <c r="P20" s="542"/>
      <c r="Q20" s="542">
        <v>13</v>
      </c>
      <c r="R20" s="542">
        <v>14</v>
      </c>
      <c r="S20" s="542">
        <v>15</v>
      </c>
      <c r="T20" s="543"/>
      <c r="U20" s="566"/>
      <c r="V20" s="237"/>
      <c r="W20" s="237"/>
    </row>
    <row r="21" spans="1:24" s="5" customFormat="1" ht="55.5" customHeight="1">
      <c r="A21" s="670">
        <v>13</v>
      </c>
      <c r="B21" s="664" t="s">
        <v>35</v>
      </c>
      <c r="C21" s="541">
        <v>1</v>
      </c>
      <c r="D21" s="542">
        <v>1</v>
      </c>
      <c r="E21" s="542">
        <v>1.38</v>
      </c>
      <c r="F21" s="542"/>
      <c r="G21" s="542"/>
      <c r="H21" s="542">
        <v>12</v>
      </c>
      <c r="I21" s="542"/>
      <c r="J21" s="542"/>
      <c r="K21" s="542">
        <v>11</v>
      </c>
      <c r="L21" s="542"/>
      <c r="M21" s="542"/>
      <c r="N21" s="542"/>
      <c r="O21" s="542"/>
      <c r="P21" s="542"/>
      <c r="Q21" s="542"/>
      <c r="R21" s="542">
        <v>12</v>
      </c>
      <c r="S21" s="542"/>
      <c r="T21" s="543"/>
      <c r="U21" s="575"/>
      <c r="V21" s="193"/>
      <c r="W21" s="193"/>
    </row>
    <row r="22" spans="1:24" s="17" customFormat="1" ht="57" customHeight="1">
      <c r="A22" s="670">
        <v>14</v>
      </c>
      <c r="B22" s="664" t="s">
        <v>85</v>
      </c>
      <c r="C22" s="541">
        <v>3</v>
      </c>
      <c r="D22" s="544">
        <v>2</v>
      </c>
      <c r="E22" s="544">
        <v>3</v>
      </c>
      <c r="F22" s="544">
        <v>3.75</v>
      </c>
      <c r="G22" s="544">
        <v>3.75</v>
      </c>
      <c r="H22" s="544">
        <v>10</v>
      </c>
      <c r="I22" s="544"/>
      <c r="J22" s="544">
        <v>12</v>
      </c>
      <c r="K22" s="544">
        <v>12</v>
      </c>
      <c r="L22" s="544">
        <v>12</v>
      </c>
      <c r="M22" s="716">
        <v>1</v>
      </c>
      <c r="N22" s="544">
        <v>1</v>
      </c>
      <c r="O22" s="544">
        <v>2</v>
      </c>
      <c r="P22" s="544">
        <v>2.5</v>
      </c>
      <c r="Q22" s="544">
        <v>10</v>
      </c>
      <c r="R22" s="544">
        <v>10</v>
      </c>
      <c r="S22" s="544">
        <v>10</v>
      </c>
      <c r="T22" s="545"/>
      <c r="U22" s="237"/>
      <c r="V22" s="237"/>
      <c r="W22" s="237"/>
    </row>
    <row r="23" spans="1:24" s="5" customFormat="1" ht="60.75" customHeight="1">
      <c r="A23" s="670">
        <v>15</v>
      </c>
      <c r="B23" s="664" t="s">
        <v>86</v>
      </c>
      <c r="C23" s="541">
        <v>5</v>
      </c>
      <c r="D23" s="542">
        <v>6</v>
      </c>
      <c r="E23" s="542">
        <v>6.5</v>
      </c>
      <c r="F23" s="542">
        <v>9</v>
      </c>
      <c r="G23" s="542"/>
      <c r="H23" s="542">
        <v>18</v>
      </c>
      <c r="I23" s="542">
        <v>12</v>
      </c>
      <c r="J23" s="542">
        <v>10</v>
      </c>
      <c r="K23" s="542"/>
      <c r="L23" s="542">
        <v>13</v>
      </c>
      <c r="M23" s="542">
        <v>3</v>
      </c>
      <c r="N23" s="542">
        <v>4</v>
      </c>
      <c r="O23" s="542">
        <v>4.5</v>
      </c>
      <c r="P23" s="542"/>
      <c r="Q23" s="542">
        <v>11</v>
      </c>
      <c r="R23" s="542">
        <v>11</v>
      </c>
      <c r="S23" s="542">
        <v>11</v>
      </c>
      <c r="T23" s="543"/>
      <c r="U23" s="193"/>
      <c r="V23" s="193"/>
      <c r="W23" s="193"/>
    </row>
    <row r="24" spans="1:24" s="5" customFormat="1" ht="57.75" customHeight="1">
      <c r="A24" s="670">
        <v>16</v>
      </c>
      <c r="B24" s="664" t="s">
        <v>87</v>
      </c>
      <c r="C24" s="541">
        <v>3</v>
      </c>
      <c r="D24" s="542"/>
      <c r="E24" s="542">
        <v>4</v>
      </c>
      <c r="F24" s="542"/>
      <c r="G24" s="542"/>
      <c r="H24" s="542">
        <v>15</v>
      </c>
      <c r="I24" s="542">
        <v>14</v>
      </c>
      <c r="J24" s="542">
        <v>14</v>
      </c>
      <c r="K24" s="542">
        <v>15</v>
      </c>
      <c r="L24" s="542"/>
      <c r="M24" s="542">
        <v>1.5</v>
      </c>
      <c r="N24" s="542"/>
      <c r="O24" s="542">
        <v>1.75</v>
      </c>
      <c r="P24" s="542"/>
      <c r="Q24" s="542">
        <v>14</v>
      </c>
      <c r="R24" s="542"/>
      <c r="S24" s="542"/>
      <c r="T24" s="543"/>
      <c r="U24" s="193"/>
      <c r="V24" s="193"/>
      <c r="W24" s="193"/>
    </row>
    <row r="25" spans="1:24" s="5" customFormat="1" ht="55.5" customHeight="1">
      <c r="A25" s="670">
        <v>17</v>
      </c>
      <c r="B25" s="664" t="s">
        <v>88</v>
      </c>
      <c r="C25" s="541">
        <v>2.5</v>
      </c>
      <c r="D25" s="542">
        <v>4</v>
      </c>
      <c r="E25" s="542">
        <v>5.5</v>
      </c>
      <c r="F25" s="542"/>
      <c r="G25" s="542"/>
      <c r="H25" s="542">
        <v>25</v>
      </c>
      <c r="I25" s="542">
        <v>25</v>
      </c>
      <c r="J25" s="542">
        <v>25</v>
      </c>
      <c r="K25" s="542"/>
      <c r="L25" s="542"/>
      <c r="M25" s="542">
        <v>1</v>
      </c>
      <c r="N25" s="542"/>
      <c r="O25" s="542"/>
      <c r="P25" s="542"/>
      <c r="Q25" s="542">
        <v>25</v>
      </c>
      <c r="R25" s="542"/>
      <c r="S25" s="542"/>
      <c r="T25" s="543"/>
      <c r="U25" s="193"/>
      <c r="V25" s="193"/>
      <c r="W25" s="193"/>
    </row>
    <row r="26" spans="1:24" s="5" customFormat="1" ht="68.25" customHeight="1">
      <c r="A26" s="670">
        <v>18</v>
      </c>
      <c r="B26" s="664" t="s">
        <v>89</v>
      </c>
      <c r="C26" s="541">
        <v>1</v>
      </c>
      <c r="D26" s="542"/>
      <c r="E26" s="542">
        <v>3</v>
      </c>
      <c r="F26" s="542">
        <v>4</v>
      </c>
      <c r="G26" s="542"/>
      <c r="H26" s="542">
        <v>11</v>
      </c>
      <c r="I26" s="542">
        <v>11</v>
      </c>
      <c r="J26" s="542">
        <v>11</v>
      </c>
      <c r="K26" s="542"/>
      <c r="L26" s="542"/>
      <c r="M26" s="542">
        <v>1</v>
      </c>
      <c r="N26" s="542"/>
      <c r="O26" s="542">
        <v>2</v>
      </c>
      <c r="P26" s="542">
        <v>3</v>
      </c>
      <c r="Q26" s="542">
        <v>11</v>
      </c>
      <c r="R26" s="542"/>
      <c r="S26" s="542"/>
      <c r="T26" s="543"/>
      <c r="U26" s="193"/>
      <c r="V26" s="193"/>
      <c r="W26" s="193"/>
    </row>
    <row r="27" spans="1:24" s="18" customFormat="1" ht="63" customHeight="1">
      <c r="A27" s="670">
        <v>19</v>
      </c>
      <c r="B27" s="664" t="s">
        <v>90</v>
      </c>
      <c r="C27" s="541">
        <v>8</v>
      </c>
      <c r="D27" s="542">
        <v>9</v>
      </c>
      <c r="E27" s="542">
        <v>10</v>
      </c>
      <c r="F27" s="542"/>
      <c r="G27" s="542"/>
      <c r="H27" s="542">
        <v>14</v>
      </c>
      <c r="I27" s="542">
        <v>14</v>
      </c>
      <c r="J27" s="542">
        <v>12</v>
      </c>
      <c r="K27" s="542">
        <v>13</v>
      </c>
      <c r="L27" s="542"/>
      <c r="M27" s="542">
        <v>2</v>
      </c>
      <c r="N27" s="542">
        <v>2.5</v>
      </c>
      <c r="O27" s="542">
        <v>3</v>
      </c>
      <c r="P27" s="542"/>
      <c r="Q27" s="542">
        <v>13</v>
      </c>
      <c r="R27" s="542"/>
      <c r="S27" s="542"/>
      <c r="T27" s="543"/>
      <c r="U27" s="192"/>
      <c r="V27" s="192"/>
      <c r="W27" s="192"/>
    </row>
    <row r="28" spans="1:24" s="5" customFormat="1" ht="57.75" customHeight="1">
      <c r="A28" s="670">
        <v>20</v>
      </c>
      <c r="B28" s="664" t="s">
        <v>91</v>
      </c>
      <c r="C28" s="541">
        <v>2.5</v>
      </c>
      <c r="D28" s="542">
        <v>4.25</v>
      </c>
      <c r="E28" s="542">
        <v>4.5</v>
      </c>
      <c r="F28" s="542">
        <v>4.75</v>
      </c>
      <c r="G28" s="542"/>
      <c r="H28" s="542">
        <v>16</v>
      </c>
      <c r="I28" s="542">
        <v>16</v>
      </c>
      <c r="J28" s="542">
        <v>12</v>
      </c>
      <c r="K28" s="542"/>
      <c r="L28" s="542"/>
      <c r="M28" s="542">
        <v>1</v>
      </c>
      <c r="N28" s="542">
        <v>1</v>
      </c>
      <c r="O28" s="542">
        <v>1.5</v>
      </c>
      <c r="P28" s="542">
        <v>1.8</v>
      </c>
      <c r="Q28" s="542">
        <v>15</v>
      </c>
      <c r="R28" s="542"/>
      <c r="S28" s="542"/>
      <c r="T28" s="543"/>
      <c r="U28" s="193"/>
      <c r="V28" s="193"/>
      <c r="W28" s="193"/>
    </row>
    <row r="29" spans="1:24" s="140" customFormat="1" ht="57.75" customHeight="1">
      <c r="A29" s="670">
        <v>21</v>
      </c>
      <c r="B29" s="664" t="s">
        <v>92</v>
      </c>
      <c r="C29" s="541">
        <v>2.5</v>
      </c>
      <c r="D29" s="542">
        <v>3</v>
      </c>
      <c r="E29" s="542">
        <v>3.35</v>
      </c>
      <c r="F29" s="542">
        <v>3.75</v>
      </c>
      <c r="G29" s="542"/>
      <c r="H29" s="542">
        <v>11</v>
      </c>
      <c r="I29" s="542">
        <v>11</v>
      </c>
      <c r="J29" s="542">
        <v>11</v>
      </c>
      <c r="K29" s="542"/>
      <c r="L29" s="542"/>
      <c r="M29" s="542">
        <v>1</v>
      </c>
      <c r="N29" s="542">
        <v>1.5</v>
      </c>
      <c r="O29" s="542">
        <v>1.75</v>
      </c>
      <c r="P29" s="542">
        <v>2</v>
      </c>
      <c r="Q29" s="542">
        <v>9</v>
      </c>
      <c r="R29" s="542"/>
      <c r="S29" s="542"/>
      <c r="T29" s="543"/>
      <c r="U29" s="577"/>
      <c r="V29" s="577"/>
      <c r="W29" s="577"/>
    </row>
    <row r="30" spans="1:24" s="5" customFormat="1" ht="55.5" customHeight="1">
      <c r="A30" s="670">
        <v>22</v>
      </c>
      <c r="B30" s="664" t="s">
        <v>44</v>
      </c>
      <c r="C30" s="541">
        <v>2</v>
      </c>
      <c r="D30" s="542">
        <v>2.5</v>
      </c>
      <c r="E30" s="542">
        <v>3</v>
      </c>
      <c r="F30" s="542"/>
      <c r="G30" s="542"/>
      <c r="H30" s="542">
        <v>25</v>
      </c>
      <c r="I30" s="542"/>
      <c r="J30" s="542">
        <v>20</v>
      </c>
      <c r="K30" s="542"/>
      <c r="L30" s="542"/>
      <c r="M30" s="542">
        <v>0.5</v>
      </c>
      <c r="N30" s="542">
        <v>1</v>
      </c>
      <c r="O30" s="542">
        <v>1</v>
      </c>
      <c r="P30" s="542"/>
      <c r="Q30" s="542">
        <v>15</v>
      </c>
      <c r="R30" s="542"/>
      <c r="S30" s="542"/>
      <c r="T30" s="543"/>
      <c r="U30" s="193"/>
      <c r="V30" s="193"/>
      <c r="W30" s="193"/>
    </row>
    <row r="31" spans="1:24" s="5" customFormat="1" ht="55.5" customHeight="1">
      <c r="A31" s="670">
        <v>23</v>
      </c>
      <c r="B31" s="664" t="s">
        <v>45</v>
      </c>
      <c r="C31" s="541">
        <v>5</v>
      </c>
      <c r="D31" s="542">
        <v>6</v>
      </c>
      <c r="E31" s="542">
        <v>6.5</v>
      </c>
      <c r="F31" s="542">
        <v>6.5</v>
      </c>
      <c r="G31" s="542"/>
      <c r="H31" s="542">
        <v>15</v>
      </c>
      <c r="I31" s="542">
        <v>15</v>
      </c>
      <c r="J31" s="542">
        <v>10.5</v>
      </c>
      <c r="K31" s="542">
        <v>11</v>
      </c>
      <c r="L31" s="542"/>
      <c r="M31" s="542">
        <v>2.5</v>
      </c>
      <c r="N31" s="542">
        <v>3.5</v>
      </c>
      <c r="O31" s="542">
        <v>4</v>
      </c>
      <c r="P31" s="542">
        <v>4</v>
      </c>
      <c r="Q31" s="542"/>
      <c r="R31" s="542"/>
      <c r="S31" s="542"/>
      <c r="T31" s="543"/>
      <c r="U31" s="193"/>
      <c r="V31" s="193"/>
      <c r="W31" s="193"/>
      <c r="X31" s="196"/>
    </row>
    <row r="32" spans="1:24" s="17" customFormat="1" ht="53.25" customHeight="1">
      <c r="A32" s="670">
        <v>24</v>
      </c>
      <c r="B32" s="664" t="s">
        <v>46</v>
      </c>
      <c r="C32" s="541"/>
      <c r="D32" s="542">
        <v>1.5</v>
      </c>
      <c r="E32" s="542">
        <v>2.38</v>
      </c>
      <c r="F32" s="542">
        <v>3.25</v>
      </c>
      <c r="G32" s="542"/>
      <c r="H32" s="542"/>
      <c r="I32" s="542"/>
      <c r="J32" s="542">
        <v>8</v>
      </c>
      <c r="K32" s="542"/>
      <c r="L32" s="542"/>
      <c r="M32" s="542"/>
      <c r="N32" s="542">
        <v>2</v>
      </c>
      <c r="O32" s="542">
        <v>2.25</v>
      </c>
      <c r="P32" s="542">
        <v>2.5</v>
      </c>
      <c r="Q32" s="542">
        <v>8</v>
      </c>
      <c r="R32" s="542"/>
      <c r="S32" s="542"/>
      <c r="T32" s="543">
        <v>6.5</v>
      </c>
      <c r="U32" s="237"/>
      <c r="V32" s="237"/>
      <c r="W32" s="237"/>
    </row>
    <row r="33" spans="1:37" s="17" customFormat="1" ht="63" customHeight="1">
      <c r="A33" s="670">
        <v>25</v>
      </c>
      <c r="B33" s="665" t="s">
        <v>47</v>
      </c>
      <c r="C33" s="541">
        <v>7</v>
      </c>
      <c r="D33" s="542">
        <v>8</v>
      </c>
      <c r="E33" s="542">
        <v>8.5</v>
      </c>
      <c r="F33" s="542">
        <v>9</v>
      </c>
      <c r="G33" s="542"/>
      <c r="H33" s="542">
        <v>11.5</v>
      </c>
      <c r="I33" s="542">
        <v>11</v>
      </c>
      <c r="J33" s="542">
        <v>9.5</v>
      </c>
      <c r="K33" s="542">
        <v>9.5</v>
      </c>
      <c r="L33" s="542">
        <v>14</v>
      </c>
      <c r="M33" s="542">
        <v>3</v>
      </c>
      <c r="N33" s="542">
        <v>4</v>
      </c>
      <c r="O33" s="542">
        <v>5</v>
      </c>
      <c r="P33" s="542">
        <v>5.5</v>
      </c>
      <c r="Q33" s="542">
        <v>9.5</v>
      </c>
      <c r="R33" s="542"/>
      <c r="S33" s="542"/>
      <c r="T33" s="543"/>
      <c r="U33" s="237"/>
      <c r="V33" s="237"/>
      <c r="W33" s="237"/>
    </row>
    <row r="34" spans="1:37" s="17" customFormat="1" ht="63" customHeight="1">
      <c r="A34" s="670">
        <v>26</v>
      </c>
      <c r="B34" s="664" t="s">
        <v>49</v>
      </c>
      <c r="C34" s="541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>
        <v>2</v>
      </c>
      <c r="O34" s="542"/>
      <c r="P34" s="542"/>
      <c r="Q34" s="542">
        <v>11</v>
      </c>
      <c r="R34" s="542">
        <v>12</v>
      </c>
      <c r="S34" s="542">
        <v>13</v>
      </c>
      <c r="T34" s="543">
        <v>13</v>
      </c>
      <c r="U34" s="237"/>
      <c r="V34" s="237"/>
      <c r="W34" s="237"/>
    </row>
    <row r="35" spans="1:37" s="30" customFormat="1" ht="60.75" customHeight="1">
      <c r="A35" s="670">
        <v>27</v>
      </c>
      <c r="B35" s="664" t="s">
        <v>95</v>
      </c>
      <c r="C35" s="541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542">
        <v>1.63</v>
      </c>
      <c r="O35" s="542"/>
      <c r="P35" s="542"/>
      <c r="Q35" s="542">
        <v>14.48</v>
      </c>
      <c r="R35" s="542">
        <v>14.48</v>
      </c>
      <c r="S35" s="542">
        <v>14.48</v>
      </c>
      <c r="T35" s="543">
        <v>14.48</v>
      </c>
      <c r="U35" s="236"/>
      <c r="V35" s="576"/>
      <c r="W35" s="576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</row>
    <row r="36" spans="1:37" s="17" customFormat="1" ht="60.75" customHeight="1">
      <c r="A36" s="670">
        <v>28</v>
      </c>
      <c r="B36" s="664" t="s">
        <v>96</v>
      </c>
      <c r="C36" s="541">
        <v>5</v>
      </c>
      <c r="D36" s="542">
        <v>5.5</v>
      </c>
      <c r="E36" s="542">
        <v>6</v>
      </c>
      <c r="F36" s="542"/>
      <c r="G36" s="542"/>
      <c r="H36" s="542">
        <v>15</v>
      </c>
      <c r="I36" s="542"/>
      <c r="J36" s="542">
        <v>15</v>
      </c>
      <c r="K36" s="542">
        <v>15</v>
      </c>
      <c r="L36" s="542">
        <v>15</v>
      </c>
      <c r="M36" s="542">
        <v>3.25</v>
      </c>
      <c r="N36" s="542">
        <v>3.5</v>
      </c>
      <c r="O36" s="542">
        <v>4</v>
      </c>
      <c r="P36" s="542"/>
      <c r="Q36" s="542">
        <v>15</v>
      </c>
      <c r="R36" s="542">
        <v>15</v>
      </c>
      <c r="S36" s="542">
        <v>15</v>
      </c>
      <c r="T36" s="543">
        <v>15</v>
      </c>
      <c r="U36" s="578"/>
      <c r="V36" s="579"/>
      <c r="W36" s="578"/>
      <c r="X36" s="202"/>
      <c r="Y36" s="201"/>
      <c r="Z36" s="202"/>
      <c r="AA36" s="201"/>
      <c r="AB36" s="202"/>
      <c r="AC36" s="201"/>
      <c r="AD36" s="201"/>
      <c r="AE36" s="202"/>
      <c r="AF36" s="201"/>
      <c r="AG36" s="202"/>
      <c r="AH36" s="201"/>
      <c r="AI36" s="202"/>
      <c r="AJ36" s="201"/>
      <c r="AK36" s="201"/>
    </row>
    <row r="37" spans="1:37" s="30" customFormat="1" ht="57.75" customHeight="1">
      <c r="A37" s="670">
        <v>29</v>
      </c>
      <c r="B37" s="664" t="s">
        <v>53</v>
      </c>
      <c r="C37" s="541">
        <v>5</v>
      </c>
      <c r="D37" s="542">
        <v>6</v>
      </c>
      <c r="E37" s="542">
        <v>7</v>
      </c>
      <c r="F37" s="542">
        <v>8</v>
      </c>
      <c r="G37" s="542"/>
      <c r="H37" s="542"/>
      <c r="I37" s="542"/>
      <c r="J37" s="542">
        <v>14</v>
      </c>
      <c r="K37" s="542">
        <v>15</v>
      </c>
      <c r="L37" s="542">
        <v>16</v>
      </c>
      <c r="M37" s="542">
        <v>2.5</v>
      </c>
      <c r="N37" s="542">
        <v>3</v>
      </c>
      <c r="O37" s="542">
        <v>4</v>
      </c>
      <c r="P37" s="542"/>
      <c r="Q37" s="542">
        <v>12</v>
      </c>
      <c r="R37" s="542">
        <v>11</v>
      </c>
      <c r="S37" s="542">
        <v>10</v>
      </c>
      <c r="T37" s="543"/>
      <c r="U37" s="236"/>
      <c r="V37" s="576"/>
      <c r="W37" s="576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</row>
    <row r="38" spans="1:37" s="17" customFormat="1" ht="53.25" customHeight="1">
      <c r="A38" s="670">
        <v>30</v>
      </c>
      <c r="B38" s="664" t="s">
        <v>99</v>
      </c>
      <c r="C38" s="541">
        <v>1</v>
      </c>
      <c r="D38" s="542"/>
      <c r="E38" s="542"/>
      <c r="F38" s="542"/>
      <c r="G38" s="542"/>
      <c r="H38" s="542"/>
      <c r="I38" s="542"/>
      <c r="J38" s="542">
        <v>9</v>
      </c>
      <c r="K38" s="542">
        <v>9</v>
      </c>
      <c r="L38" s="542"/>
      <c r="M38" s="542"/>
      <c r="N38" s="542"/>
      <c r="O38" s="542"/>
      <c r="P38" s="542"/>
      <c r="Q38" s="542"/>
      <c r="R38" s="542"/>
      <c r="S38" s="542"/>
      <c r="T38" s="543"/>
      <c r="U38" s="237"/>
      <c r="V38" s="580"/>
      <c r="W38" s="237"/>
    </row>
    <row r="39" spans="1:37" s="17" customFormat="1" ht="50.25" customHeight="1">
      <c r="A39" s="670">
        <v>31</v>
      </c>
      <c r="B39" s="664" t="s">
        <v>54</v>
      </c>
      <c r="C39" s="541">
        <v>2</v>
      </c>
      <c r="D39" s="542">
        <v>4.5</v>
      </c>
      <c r="E39" s="542">
        <v>3.5</v>
      </c>
      <c r="F39" s="542">
        <v>3.75</v>
      </c>
      <c r="G39" s="542">
        <v>4</v>
      </c>
      <c r="H39" s="542">
        <v>11</v>
      </c>
      <c r="I39" s="542">
        <v>11</v>
      </c>
      <c r="J39" s="542">
        <v>11</v>
      </c>
      <c r="K39" s="542">
        <v>12</v>
      </c>
      <c r="L39" s="542">
        <v>13</v>
      </c>
      <c r="M39" s="542">
        <v>2</v>
      </c>
      <c r="N39" s="542">
        <v>8</v>
      </c>
      <c r="O39" s="542">
        <v>7.5</v>
      </c>
      <c r="P39" s="542">
        <v>7</v>
      </c>
      <c r="Q39" s="542">
        <v>10.5</v>
      </c>
      <c r="R39" s="542">
        <v>10.5</v>
      </c>
      <c r="S39" s="542">
        <v>11.5</v>
      </c>
      <c r="T39" s="543">
        <v>12</v>
      </c>
      <c r="U39" s="237"/>
      <c r="V39" s="237"/>
      <c r="W39" s="237"/>
    </row>
    <row r="40" spans="1:37" s="17" customFormat="1" ht="55.5" customHeight="1">
      <c r="A40" s="670">
        <v>32</v>
      </c>
      <c r="B40" s="666" t="s">
        <v>57</v>
      </c>
      <c r="C40" s="541">
        <v>3.5</v>
      </c>
      <c r="D40" s="542">
        <v>4.5</v>
      </c>
      <c r="E40" s="542">
        <v>5.4</v>
      </c>
      <c r="F40" s="542">
        <v>5.8</v>
      </c>
      <c r="G40" s="542"/>
      <c r="H40" s="542">
        <v>14</v>
      </c>
      <c r="I40" s="542">
        <v>14</v>
      </c>
      <c r="J40" s="542">
        <v>12</v>
      </c>
      <c r="K40" s="542">
        <v>12.5</v>
      </c>
      <c r="L40" s="542">
        <v>13</v>
      </c>
      <c r="M40" s="542">
        <v>2</v>
      </c>
      <c r="N40" s="542">
        <v>2.5</v>
      </c>
      <c r="O40" s="542">
        <v>3</v>
      </c>
      <c r="P40" s="542">
        <v>3.9</v>
      </c>
      <c r="Q40" s="542">
        <v>12</v>
      </c>
      <c r="R40" s="542">
        <v>13</v>
      </c>
      <c r="S40" s="542">
        <v>14</v>
      </c>
      <c r="T40" s="543"/>
      <c r="U40" s="237"/>
      <c r="V40" s="237"/>
      <c r="W40" s="237"/>
    </row>
    <row r="41" spans="1:37" s="17" customFormat="1" ht="53.25" customHeight="1">
      <c r="A41" s="670">
        <v>33</v>
      </c>
      <c r="B41" s="667" t="s">
        <v>103</v>
      </c>
      <c r="C41" s="541">
        <v>4</v>
      </c>
      <c r="D41" s="542">
        <v>3.5</v>
      </c>
      <c r="E41" s="542">
        <v>4.75</v>
      </c>
      <c r="F41" s="542">
        <v>6</v>
      </c>
      <c r="G41" s="542">
        <v>7</v>
      </c>
      <c r="H41" s="542">
        <v>12</v>
      </c>
      <c r="I41" s="542">
        <v>12</v>
      </c>
      <c r="J41" s="542">
        <v>13</v>
      </c>
      <c r="K41" s="542">
        <v>13.5</v>
      </c>
      <c r="L41" s="542">
        <v>14</v>
      </c>
      <c r="M41" s="542">
        <v>3</v>
      </c>
      <c r="N41" s="542">
        <v>4</v>
      </c>
      <c r="O41" s="542">
        <v>5</v>
      </c>
      <c r="P41" s="542">
        <v>5.75</v>
      </c>
      <c r="Q41" s="542">
        <v>9</v>
      </c>
      <c r="R41" s="542">
        <v>10</v>
      </c>
      <c r="S41" s="542">
        <v>11</v>
      </c>
      <c r="T41" s="543">
        <v>12</v>
      </c>
      <c r="U41" s="237"/>
      <c r="V41" s="237"/>
      <c r="W41" s="237"/>
    </row>
    <row r="42" spans="1:37" s="139" customFormat="1" ht="53.25" customHeight="1">
      <c r="A42" s="670">
        <v>34</v>
      </c>
      <c r="B42" s="664" t="s">
        <v>58</v>
      </c>
      <c r="C42" s="541"/>
      <c r="D42" s="542"/>
      <c r="E42" s="542"/>
      <c r="F42" s="542"/>
      <c r="G42" s="542"/>
      <c r="H42" s="542"/>
      <c r="I42" s="542"/>
      <c r="J42" s="542">
        <v>8</v>
      </c>
      <c r="K42" s="542"/>
      <c r="L42" s="542"/>
      <c r="M42" s="542"/>
      <c r="N42" s="542"/>
      <c r="O42" s="542"/>
      <c r="P42" s="542"/>
      <c r="Q42" s="542"/>
      <c r="R42" s="542"/>
      <c r="S42" s="542"/>
      <c r="T42" s="543"/>
      <c r="U42" s="581"/>
      <c r="V42" s="581"/>
      <c r="W42" s="581"/>
    </row>
    <row r="43" spans="1:37" s="17" customFormat="1" ht="53.25" customHeight="1">
      <c r="A43" s="670">
        <v>35</v>
      </c>
      <c r="B43" s="664" t="s">
        <v>128</v>
      </c>
      <c r="C43" s="541">
        <v>4</v>
      </c>
      <c r="D43" s="542">
        <v>5.2</v>
      </c>
      <c r="E43" s="542">
        <v>5.3</v>
      </c>
      <c r="F43" s="542"/>
      <c r="G43" s="542"/>
      <c r="H43" s="542">
        <v>10.5</v>
      </c>
      <c r="I43" s="542"/>
      <c r="J43" s="542">
        <v>12.5</v>
      </c>
      <c r="K43" s="542">
        <v>13.5</v>
      </c>
      <c r="L43" s="542"/>
      <c r="M43" s="542">
        <v>1.5</v>
      </c>
      <c r="N43" s="542">
        <v>1.9</v>
      </c>
      <c r="O43" s="542">
        <v>2.58</v>
      </c>
      <c r="P43" s="542">
        <v>5</v>
      </c>
      <c r="Q43" s="542">
        <v>9.75</v>
      </c>
      <c r="R43" s="542">
        <v>10.75</v>
      </c>
      <c r="S43" s="542">
        <v>10.75</v>
      </c>
      <c r="T43" s="543">
        <v>11.5</v>
      </c>
      <c r="U43" s="237"/>
      <c r="V43" s="237"/>
      <c r="W43" s="237"/>
    </row>
    <row r="44" spans="1:37" s="5" customFormat="1" ht="75.75" customHeight="1" thickBot="1">
      <c r="A44" s="703">
        <v>36</v>
      </c>
      <c r="B44" s="668" t="s">
        <v>139</v>
      </c>
      <c r="C44" s="704"/>
      <c r="D44" s="705">
        <v>6</v>
      </c>
      <c r="E44" s="705">
        <v>6.88</v>
      </c>
      <c r="F44" s="705">
        <v>7.75</v>
      </c>
      <c r="G44" s="705"/>
      <c r="H44" s="705"/>
      <c r="I44" s="705"/>
      <c r="J44" s="705"/>
      <c r="K44" s="705"/>
      <c r="L44" s="705">
        <v>3.19</v>
      </c>
      <c r="M44" s="705"/>
      <c r="N44" s="705">
        <v>3.75</v>
      </c>
      <c r="O44" s="705">
        <v>4.25</v>
      </c>
      <c r="P44" s="705"/>
      <c r="Q44" s="705"/>
      <c r="R44" s="705"/>
      <c r="S44" s="705">
        <v>0.14000000000000001</v>
      </c>
      <c r="T44" s="707"/>
      <c r="U44" s="193"/>
      <c r="V44" s="193"/>
      <c r="W44" s="193"/>
    </row>
    <row r="45" spans="1:37" ht="60.75" customHeight="1" thickBot="1">
      <c r="A45" s="750" t="s">
        <v>64</v>
      </c>
      <c r="B45" s="751"/>
      <c r="C45" s="706">
        <f>AVERAGE(C9:C44)</f>
        <v>3.3935483870967742</v>
      </c>
      <c r="D45" s="706">
        <f t="shared" ref="D45:T45" si="0">AVERAGE(D9:D44)</f>
        <v>4.2171428571428571</v>
      </c>
      <c r="E45" s="706">
        <f t="shared" si="0"/>
        <v>4.8006451612903227</v>
      </c>
      <c r="F45" s="706">
        <f t="shared" si="0"/>
        <v>5.655555555555555</v>
      </c>
      <c r="G45" s="706">
        <f t="shared" si="0"/>
        <v>4.916666666666667</v>
      </c>
      <c r="H45" s="706">
        <f t="shared" si="0"/>
        <v>13.839285714285714</v>
      </c>
      <c r="I45" s="706">
        <f t="shared" si="0"/>
        <v>13.411764705882353</v>
      </c>
      <c r="J45" s="706">
        <f t="shared" si="0"/>
        <v>12.387096774193548</v>
      </c>
      <c r="K45" s="706">
        <f t="shared" si="0"/>
        <v>12.477272727272727</v>
      </c>
      <c r="L45" s="706">
        <f t="shared" si="0"/>
        <v>12.628823529411765</v>
      </c>
      <c r="M45" s="706">
        <f t="shared" si="0"/>
        <v>1.7789285714285714</v>
      </c>
      <c r="N45" s="706">
        <f t="shared" si="0"/>
        <v>2.4878571428571425</v>
      </c>
      <c r="O45" s="706">
        <f t="shared" si="0"/>
        <v>2.9899999999999998</v>
      </c>
      <c r="P45" s="706">
        <f t="shared" si="0"/>
        <v>3.6222222222222218</v>
      </c>
      <c r="Q45" s="706">
        <f t="shared" si="0"/>
        <v>12.115357142857144</v>
      </c>
      <c r="R45" s="706">
        <f t="shared" si="0"/>
        <v>11.686499999999999</v>
      </c>
      <c r="S45" s="706">
        <f t="shared" si="0"/>
        <v>11.468499999999999</v>
      </c>
      <c r="T45" s="706">
        <f t="shared" si="0"/>
        <v>11.748333333333335</v>
      </c>
      <c r="U45" s="193"/>
      <c r="V45" s="193"/>
      <c r="W45" s="193"/>
    </row>
    <row r="46" spans="1:37" ht="60.75" customHeight="1">
      <c r="A46" s="558"/>
      <c r="B46" s="697" t="s">
        <v>164</v>
      </c>
      <c r="C46" s="698"/>
      <c r="D46" s="699"/>
      <c r="E46" s="699"/>
      <c r="F46" s="699"/>
      <c r="G46" s="699"/>
      <c r="H46" s="559"/>
      <c r="I46" s="193"/>
      <c r="J46" s="560"/>
      <c r="K46" s="560"/>
      <c r="L46" s="560"/>
      <c r="M46" s="560"/>
      <c r="N46" s="560"/>
      <c r="O46" s="560"/>
      <c r="P46" s="560"/>
      <c r="Q46" s="561"/>
      <c r="R46" s="561"/>
      <c r="S46" s="561"/>
      <c r="T46" s="561"/>
      <c r="U46" s="193"/>
      <c r="V46" s="193"/>
      <c r="W46" s="193"/>
    </row>
    <row r="47" spans="1:37" ht="45.75" customHeight="1">
      <c r="A47" s="562"/>
      <c r="B47" s="700" t="s">
        <v>165</v>
      </c>
      <c r="C47" s="698"/>
      <c r="D47" s="699"/>
      <c r="E47" s="699"/>
      <c r="F47" s="699"/>
      <c r="G47" s="699"/>
      <c r="H47" s="563"/>
      <c r="I47" s="193"/>
      <c r="J47" s="560"/>
      <c r="K47" s="560"/>
      <c r="L47" s="560"/>
      <c r="M47" s="560"/>
      <c r="N47" s="560"/>
      <c r="O47" s="560"/>
      <c r="P47" s="560"/>
      <c r="Q47" s="561"/>
      <c r="R47" s="561"/>
      <c r="S47" s="561"/>
      <c r="T47" s="561"/>
      <c r="U47" s="193"/>
      <c r="V47" s="193"/>
      <c r="W47" s="193"/>
    </row>
    <row r="48" spans="1:37" ht="43.5" customHeight="1">
      <c r="A48" s="562"/>
      <c r="B48" s="700" t="s">
        <v>166</v>
      </c>
      <c r="C48" s="698"/>
      <c r="D48" s="699"/>
      <c r="E48" s="699"/>
      <c r="F48" s="699"/>
      <c r="G48" s="699"/>
      <c r="H48" s="563"/>
      <c r="I48" s="193"/>
      <c r="J48" s="560"/>
      <c r="K48" s="560"/>
      <c r="L48" s="560"/>
      <c r="M48" s="560"/>
      <c r="N48" s="560"/>
      <c r="O48" s="560"/>
      <c r="P48" s="560"/>
      <c r="Q48" s="561"/>
      <c r="R48" s="561"/>
      <c r="S48" s="561"/>
      <c r="T48" s="561"/>
      <c r="U48" s="193"/>
      <c r="V48" s="193"/>
      <c r="W48" s="193"/>
    </row>
    <row r="49" spans="1:23" ht="48" customHeight="1">
      <c r="A49" s="562"/>
      <c r="B49" s="700" t="s">
        <v>167</v>
      </c>
      <c r="C49" s="698"/>
      <c r="D49" s="699"/>
      <c r="E49" s="699"/>
      <c r="F49" s="699"/>
      <c r="G49" s="699"/>
      <c r="H49" s="563"/>
      <c r="I49" s="193" t="s">
        <v>24</v>
      </c>
      <c r="J49" s="560"/>
      <c r="K49" s="560"/>
      <c r="L49" s="560"/>
      <c r="M49" s="560"/>
      <c r="N49" s="560"/>
      <c r="O49" s="560"/>
      <c r="P49" s="560"/>
      <c r="Q49" s="561"/>
      <c r="R49" s="561"/>
      <c r="S49" s="561"/>
      <c r="T49" s="561"/>
      <c r="U49" s="193"/>
      <c r="V49" s="193"/>
      <c r="W49" s="193"/>
    </row>
    <row r="50" spans="1:23" ht="60.75" customHeight="1">
      <c r="A50" s="562"/>
      <c r="B50" s="700" t="s">
        <v>168</v>
      </c>
      <c r="C50" s="698"/>
      <c r="D50" s="699"/>
      <c r="E50" s="699"/>
      <c r="F50" s="699"/>
      <c r="G50" s="699"/>
      <c r="H50" s="563"/>
      <c r="I50" s="193" t="s">
        <v>158</v>
      </c>
      <c r="J50" s="560"/>
      <c r="K50" s="560"/>
      <c r="L50" s="560"/>
      <c r="M50" s="560"/>
      <c r="N50" s="560"/>
      <c r="O50" s="560"/>
      <c r="P50" s="560"/>
      <c r="Q50" s="561"/>
      <c r="R50" s="561"/>
      <c r="S50" s="561"/>
      <c r="T50" s="561"/>
      <c r="U50" s="193"/>
      <c r="V50" s="193"/>
      <c r="W50" s="193"/>
    </row>
    <row r="51" spans="1:23" ht="60.75" customHeight="1">
      <c r="A51" s="582"/>
      <c r="B51" s="582"/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193"/>
      <c r="V51" s="193"/>
      <c r="W51" s="193"/>
    </row>
    <row r="52" spans="1:23" ht="3" customHeight="1">
      <c r="A52" s="757"/>
      <c r="B52" s="757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193"/>
      <c r="V52" s="193"/>
      <c r="W52" s="193"/>
    </row>
    <row r="53" spans="1:23" ht="407.25" customHeight="1">
      <c r="A53" s="757"/>
      <c r="B53" s="757"/>
      <c r="C53" s="757"/>
      <c r="D53" s="757"/>
      <c r="E53" s="757"/>
      <c r="F53" s="757"/>
      <c r="G53" s="757"/>
      <c r="H53" s="757"/>
      <c r="I53" s="757"/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7"/>
      <c r="U53" s="193"/>
      <c r="V53" s="193"/>
      <c r="W53" s="193"/>
    </row>
    <row r="54" spans="1:23" ht="95.25" customHeight="1">
      <c r="A54" s="752" t="s">
        <v>0</v>
      </c>
      <c r="B54" s="752"/>
      <c r="C54" s="752"/>
      <c r="D54" s="535"/>
      <c r="E54" s="535"/>
      <c r="F54" s="535"/>
      <c r="G54" s="535"/>
      <c r="H54" s="535"/>
      <c r="I54" s="535"/>
      <c r="J54" s="535"/>
      <c r="K54" s="535"/>
      <c r="L54" s="535"/>
      <c r="M54" s="535"/>
      <c r="N54" s="535"/>
      <c r="O54" s="535"/>
      <c r="P54" s="535"/>
      <c r="Q54" s="535"/>
      <c r="R54" s="535"/>
      <c r="S54" s="535"/>
      <c r="T54" s="535"/>
    </row>
    <row r="55" spans="1:23" ht="40.5" customHeight="1">
      <c r="A55" s="753" t="s">
        <v>138</v>
      </c>
      <c r="B55" s="753"/>
      <c r="C55" s="753"/>
      <c r="D55" s="535"/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5"/>
      <c r="R55" s="535"/>
      <c r="S55" s="535"/>
      <c r="T55" s="535"/>
    </row>
    <row r="56" spans="1:23" ht="42.75" customHeight="1">
      <c r="A56" s="754" t="s">
        <v>131</v>
      </c>
      <c r="B56" s="754"/>
      <c r="C56" s="754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535"/>
      <c r="Q56" s="535"/>
      <c r="R56" s="535"/>
      <c r="S56" s="535"/>
      <c r="T56" s="535"/>
    </row>
    <row r="57" spans="1:23" ht="87.75" customHeight="1" thickBot="1">
      <c r="A57" s="720" t="s">
        <v>156</v>
      </c>
      <c r="B57" s="720"/>
      <c r="C57" s="720"/>
      <c r="D57" s="720"/>
      <c r="E57" s="720"/>
      <c r="F57" s="720"/>
      <c r="G57" s="720"/>
      <c r="H57" s="720"/>
      <c r="I57" s="720"/>
      <c r="J57" s="720"/>
      <c r="K57" s="720"/>
      <c r="L57" s="720"/>
      <c r="M57" s="720"/>
      <c r="N57" s="720"/>
      <c r="O57" s="720"/>
      <c r="P57" s="720"/>
      <c r="Q57" s="720"/>
      <c r="R57" s="720"/>
      <c r="S57" s="720"/>
      <c r="T57" s="720"/>
    </row>
    <row r="58" spans="1:23" ht="45.75" customHeight="1" thickBot="1">
      <c r="A58" s="721" t="s">
        <v>67</v>
      </c>
      <c r="B58" s="722"/>
      <c r="C58" s="725" t="s">
        <v>3</v>
      </c>
      <c r="D58" s="726"/>
      <c r="E58" s="726"/>
      <c r="F58" s="726"/>
      <c r="G58" s="726"/>
      <c r="H58" s="726"/>
      <c r="I58" s="726"/>
      <c r="J58" s="726"/>
      <c r="K58" s="726"/>
      <c r="L58" s="727"/>
      <c r="M58" s="725" t="s">
        <v>4</v>
      </c>
      <c r="N58" s="726"/>
      <c r="O58" s="726"/>
      <c r="P58" s="726"/>
      <c r="Q58" s="726"/>
      <c r="R58" s="726"/>
      <c r="S58" s="726"/>
      <c r="T58" s="727"/>
    </row>
    <row r="59" spans="1:23" ht="45.75" customHeight="1" thickBot="1">
      <c r="A59" s="723"/>
      <c r="B59" s="724"/>
      <c r="C59" s="725" t="s">
        <v>5</v>
      </c>
      <c r="D59" s="726"/>
      <c r="E59" s="726"/>
      <c r="F59" s="726"/>
      <c r="G59" s="727"/>
      <c r="H59" s="725" t="s">
        <v>6</v>
      </c>
      <c r="I59" s="726"/>
      <c r="J59" s="726"/>
      <c r="K59" s="726"/>
      <c r="L59" s="727"/>
      <c r="M59" s="725" t="s">
        <v>5</v>
      </c>
      <c r="N59" s="726"/>
      <c r="O59" s="726"/>
      <c r="P59" s="727"/>
      <c r="Q59" s="726" t="s">
        <v>6</v>
      </c>
      <c r="R59" s="726"/>
      <c r="S59" s="726"/>
      <c r="T59" s="727"/>
    </row>
    <row r="60" spans="1:23" ht="50.25" customHeight="1" thickBot="1">
      <c r="A60" s="723"/>
      <c r="B60" s="724"/>
      <c r="C60" s="728" t="s">
        <v>7</v>
      </c>
      <c r="D60" s="725" t="s">
        <v>8</v>
      </c>
      <c r="E60" s="726"/>
      <c r="F60" s="726"/>
      <c r="G60" s="727"/>
      <c r="H60" s="728" t="s">
        <v>68</v>
      </c>
      <c r="I60" s="730" t="s">
        <v>69</v>
      </c>
      <c r="J60" s="725" t="s">
        <v>11</v>
      </c>
      <c r="K60" s="726"/>
      <c r="L60" s="727"/>
      <c r="M60" s="728" t="s">
        <v>7</v>
      </c>
      <c r="N60" s="725" t="s">
        <v>8</v>
      </c>
      <c r="O60" s="726"/>
      <c r="P60" s="727"/>
      <c r="Q60" s="726" t="s">
        <v>11</v>
      </c>
      <c r="R60" s="726"/>
      <c r="S60" s="726"/>
      <c r="T60" s="727"/>
    </row>
    <row r="61" spans="1:23" ht="242.25" customHeight="1" thickBot="1">
      <c r="A61" s="723"/>
      <c r="B61" s="724"/>
      <c r="C61" s="729"/>
      <c r="D61" s="536" t="s">
        <v>127</v>
      </c>
      <c r="E61" s="537" t="s">
        <v>12</v>
      </c>
      <c r="F61" s="537" t="s">
        <v>13</v>
      </c>
      <c r="G61" s="537" t="s">
        <v>71</v>
      </c>
      <c r="H61" s="729"/>
      <c r="I61" s="731"/>
      <c r="J61" s="537" t="s">
        <v>72</v>
      </c>
      <c r="K61" s="537" t="s">
        <v>73</v>
      </c>
      <c r="L61" s="537" t="s">
        <v>74</v>
      </c>
      <c r="M61" s="729"/>
      <c r="N61" s="536" t="s">
        <v>127</v>
      </c>
      <c r="O61" s="537" t="s">
        <v>18</v>
      </c>
      <c r="P61" s="537" t="s">
        <v>76</v>
      </c>
      <c r="Q61" s="537" t="s">
        <v>72</v>
      </c>
      <c r="R61" s="537" t="s">
        <v>73</v>
      </c>
      <c r="S61" s="537" t="s">
        <v>77</v>
      </c>
      <c r="T61" s="537" t="s">
        <v>78</v>
      </c>
    </row>
    <row r="62" spans="1:23" ht="74.25" customHeight="1" thickBot="1">
      <c r="A62" s="552">
        <v>1</v>
      </c>
      <c r="B62" s="553" t="s">
        <v>61</v>
      </c>
      <c r="C62" s="548">
        <v>4</v>
      </c>
      <c r="D62" s="548">
        <v>5</v>
      </c>
      <c r="E62" s="548">
        <v>6</v>
      </c>
      <c r="F62" s="548">
        <v>7</v>
      </c>
      <c r="G62" s="548"/>
      <c r="H62" s="548"/>
      <c r="I62" s="548"/>
      <c r="J62" s="548"/>
      <c r="K62" s="548">
        <v>6</v>
      </c>
      <c r="L62" s="548">
        <v>6</v>
      </c>
      <c r="M62" s="548">
        <v>1</v>
      </c>
      <c r="N62" s="548">
        <v>1</v>
      </c>
      <c r="O62" s="548">
        <v>1.5</v>
      </c>
      <c r="P62" s="548"/>
      <c r="Q62" s="548"/>
      <c r="R62" s="546"/>
      <c r="S62" s="546"/>
      <c r="T62" s="546"/>
      <c r="U62" s="197"/>
    </row>
    <row r="63" spans="1:23" s="31" customFormat="1" ht="87" customHeight="1" thickBot="1">
      <c r="A63" s="554">
        <v>2</v>
      </c>
      <c r="B63" s="553" t="s">
        <v>157</v>
      </c>
      <c r="C63" s="549">
        <v>3</v>
      </c>
      <c r="D63" s="549">
        <v>2</v>
      </c>
      <c r="E63" s="549">
        <v>3</v>
      </c>
      <c r="F63" s="549">
        <v>4</v>
      </c>
      <c r="G63" s="549"/>
      <c r="H63" s="549">
        <v>14</v>
      </c>
      <c r="I63" s="549">
        <v>14</v>
      </c>
      <c r="J63" s="549">
        <v>8</v>
      </c>
      <c r="K63" s="549">
        <v>10</v>
      </c>
      <c r="L63" s="549">
        <v>12</v>
      </c>
      <c r="M63" s="549"/>
      <c r="N63" s="549"/>
      <c r="O63" s="549"/>
      <c r="P63" s="549"/>
      <c r="Q63" s="549"/>
      <c r="R63" s="547"/>
      <c r="S63" s="547"/>
      <c r="T63" s="547"/>
      <c r="U63" s="198"/>
    </row>
    <row r="64" spans="1:23" ht="82.5" customHeight="1" thickBot="1">
      <c r="A64" s="555">
        <v>3</v>
      </c>
      <c r="B64" s="556" t="s">
        <v>63</v>
      </c>
      <c r="C64" s="550">
        <v>3</v>
      </c>
      <c r="D64" s="550">
        <v>3.5</v>
      </c>
      <c r="E64" s="550">
        <v>4</v>
      </c>
      <c r="F64" s="550">
        <v>5</v>
      </c>
      <c r="G64" s="550"/>
      <c r="H64" s="550">
        <v>10</v>
      </c>
      <c r="I64" s="550">
        <v>10</v>
      </c>
      <c r="J64" s="550">
        <v>8</v>
      </c>
      <c r="K64" s="550">
        <v>10</v>
      </c>
      <c r="L64" s="550">
        <v>10</v>
      </c>
      <c r="M64" s="550"/>
      <c r="N64" s="550"/>
      <c r="O64" s="550"/>
      <c r="P64" s="550"/>
      <c r="Q64" s="550"/>
      <c r="R64" s="551"/>
      <c r="S64" s="551"/>
      <c r="T64" s="551"/>
    </row>
    <row r="65" spans="1:20" ht="75" customHeight="1" thickBot="1">
      <c r="A65" s="755" t="s">
        <v>64</v>
      </c>
      <c r="B65" s="756"/>
      <c r="C65" s="557">
        <f>AVERAGE(C62:C64)</f>
        <v>3.3333333333333335</v>
      </c>
      <c r="D65" s="557">
        <f t="shared" ref="D65:O65" si="1">AVERAGE(D62:D64)</f>
        <v>3.5</v>
      </c>
      <c r="E65" s="557">
        <f t="shared" si="1"/>
        <v>4.333333333333333</v>
      </c>
      <c r="F65" s="557">
        <f t="shared" si="1"/>
        <v>5.333333333333333</v>
      </c>
      <c r="G65" s="557"/>
      <c r="H65" s="557">
        <f t="shared" si="1"/>
        <v>12</v>
      </c>
      <c r="I65" s="557">
        <f t="shared" si="1"/>
        <v>12</v>
      </c>
      <c r="J65" s="557">
        <f t="shared" si="1"/>
        <v>8</v>
      </c>
      <c r="K65" s="557">
        <f t="shared" si="1"/>
        <v>8.6666666666666661</v>
      </c>
      <c r="L65" s="557">
        <f t="shared" si="1"/>
        <v>9.3333333333333339</v>
      </c>
      <c r="M65" s="557">
        <f t="shared" si="1"/>
        <v>1</v>
      </c>
      <c r="N65" s="557">
        <f t="shared" si="1"/>
        <v>1</v>
      </c>
      <c r="O65" s="557">
        <f t="shared" si="1"/>
        <v>1.5</v>
      </c>
      <c r="P65" s="557"/>
      <c r="Q65" s="557"/>
      <c r="R65" s="557"/>
      <c r="S65" s="557"/>
      <c r="T65" s="557"/>
    </row>
    <row r="66" spans="1:20" s="4" customFormat="1" ht="75.75" customHeight="1">
      <c r="A66" s="745" t="s">
        <v>173</v>
      </c>
      <c r="B66" s="746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6"/>
      <c r="O66" s="746"/>
      <c r="P66" s="746"/>
      <c r="Q66" s="746"/>
      <c r="R66" s="746"/>
      <c r="S66" s="746"/>
      <c r="T66" s="747"/>
    </row>
    <row r="67" spans="1:20" ht="60.75" customHeight="1">
      <c r="A67" s="748" t="s">
        <v>106</v>
      </c>
      <c r="B67" s="749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9"/>
    </row>
  </sheetData>
  <mergeCells count="43">
    <mergeCell ref="A66:T66"/>
    <mergeCell ref="A67:B67"/>
    <mergeCell ref="A45:B45"/>
    <mergeCell ref="A54:C54"/>
    <mergeCell ref="A55:C55"/>
    <mergeCell ref="A56:C56"/>
    <mergeCell ref="N60:P60"/>
    <mergeCell ref="Q60:T60"/>
    <mergeCell ref="Q59:T59"/>
    <mergeCell ref="A65:B65"/>
    <mergeCell ref="A52:T52"/>
    <mergeCell ref="A53:T53"/>
    <mergeCell ref="A2:C2"/>
    <mergeCell ref="A3:C3"/>
    <mergeCell ref="H7:H8"/>
    <mergeCell ref="I7:I8"/>
    <mergeCell ref="A4:T4"/>
    <mergeCell ref="A5:B8"/>
    <mergeCell ref="C5:L5"/>
    <mergeCell ref="M5:T5"/>
    <mergeCell ref="C6:G6"/>
    <mergeCell ref="H6:L6"/>
    <mergeCell ref="M6:P6"/>
    <mergeCell ref="Q6:T6"/>
    <mergeCell ref="C7:C8"/>
    <mergeCell ref="D7:G7"/>
    <mergeCell ref="J7:L7"/>
    <mergeCell ref="M7:M8"/>
    <mergeCell ref="N7:P7"/>
    <mergeCell ref="Q7:T7"/>
    <mergeCell ref="A57:T57"/>
    <mergeCell ref="A58:B61"/>
    <mergeCell ref="C58:L58"/>
    <mergeCell ref="M58:T58"/>
    <mergeCell ref="C59:G59"/>
    <mergeCell ref="H59:L59"/>
    <mergeCell ref="M59:P59"/>
    <mergeCell ref="C60:C61"/>
    <mergeCell ref="D60:G60"/>
    <mergeCell ref="H60:H61"/>
    <mergeCell ref="I60:I61"/>
    <mergeCell ref="J60:L60"/>
    <mergeCell ref="M60:M61"/>
  </mergeCells>
  <printOptions horizontalCentered="1" verticalCentered="1"/>
  <pageMargins left="0" right="0" top="0" bottom="0" header="0" footer="0"/>
  <pageSetup paperSize="9" scale="18" fitToWidth="22" orientation="landscape" r:id="rId1"/>
  <rowBreaks count="1" manualBreakCount="1">
    <brk id="53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V66"/>
  <sheetViews>
    <sheetView rightToLeft="1" zoomScale="40" zoomScaleNormal="40" zoomScaleSheetLayoutView="40" workbookViewId="0">
      <selection activeCell="A55" sqref="A55:T55"/>
    </sheetView>
  </sheetViews>
  <sheetFormatPr defaultRowHeight="15"/>
  <cols>
    <col min="1" max="1" width="7.28515625" customWidth="1"/>
    <col min="2" max="2" width="38.42578125" customWidth="1"/>
    <col min="3" max="3" width="16.85546875" customWidth="1"/>
    <col min="4" max="4" width="15.85546875" customWidth="1"/>
    <col min="5" max="7" width="17.5703125" customWidth="1"/>
    <col min="8" max="8" width="20.140625" customWidth="1"/>
    <col min="9" max="9" width="20.85546875" customWidth="1"/>
    <col min="10" max="10" width="21.42578125" customWidth="1"/>
    <col min="11" max="11" width="20.140625" customWidth="1"/>
    <col min="12" max="12" width="19.7109375" customWidth="1"/>
    <col min="13" max="13" width="17.5703125" customWidth="1"/>
    <col min="14" max="14" width="18.140625" customWidth="1"/>
    <col min="15" max="16" width="17.5703125" customWidth="1"/>
    <col min="17" max="17" width="20.140625" customWidth="1"/>
    <col min="18" max="18" width="19.7109375" customWidth="1"/>
    <col min="19" max="19" width="20.42578125" customWidth="1"/>
    <col min="20" max="20" width="21.42578125" customWidth="1"/>
    <col min="21" max="21" width="5.5703125" customWidth="1"/>
  </cols>
  <sheetData>
    <row r="1" spans="1:22" ht="45">
      <c r="A1" s="1063" t="s">
        <v>0</v>
      </c>
      <c r="B1" s="1063"/>
      <c r="C1" s="1063"/>
      <c r="D1" s="465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45">
      <c r="A2" s="1061" t="s">
        <v>66</v>
      </c>
      <c r="B2" s="1061"/>
      <c r="C2" s="1061"/>
      <c r="D2" s="10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2" ht="45">
      <c r="A3" s="1064" t="s">
        <v>135</v>
      </c>
      <c r="B3" s="1064"/>
      <c r="C3" s="1064"/>
      <c r="D3" s="466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2" ht="45.75" thickBot="1">
      <c r="A4" s="1065" t="s">
        <v>190</v>
      </c>
      <c r="B4" s="1065"/>
      <c r="C4" s="1065"/>
      <c r="D4" s="1065"/>
      <c r="E4" s="1065"/>
      <c r="F4" s="1065"/>
      <c r="G4" s="1065"/>
      <c r="H4" s="1065"/>
      <c r="I4" s="1065"/>
      <c r="J4" s="1065"/>
      <c r="K4" s="1065"/>
      <c r="L4" s="1065"/>
      <c r="M4" s="1065"/>
      <c r="N4" s="1065"/>
      <c r="O4" s="1065"/>
      <c r="P4" s="1065"/>
      <c r="Q4" s="1065"/>
      <c r="R4" s="1065"/>
      <c r="S4" s="1065"/>
      <c r="T4" s="1065"/>
    </row>
    <row r="5" spans="1:22" ht="37.5" customHeight="1" thickBot="1">
      <c r="A5" s="1066" t="s">
        <v>67</v>
      </c>
      <c r="B5" s="1067"/>
      <c r="C5" s="1053" t="s">
        <v>3</v>
      </c>
      <c r="D5" s="1051"/>
      <c r="E5" s="1051"/>
      <c r="F5" s="1051"/>
      <c r="G5" s="1051"/>
      <c r="H5" s="1051"/>
      <c r="I5" s="1051"/>
      <c r="J5" s="1051"/>
      <c r="K5" s="1051"/>
      <c r="L5" s="1052"/>
      <c r="M5" s="1053" t="s">
        <v>4</v>
      </c>
      <c r="N5" s="1051"/>
      <c r="O5" s="1051"/>
      <c r="P5" s="1051"/>
      <c r="Q5" s="1051"/>
      <c r="R5" s="1051"/>
      <c r="S5" s="1051"/>
      <c r="T5" s="1052"/>
      <c r="U5" s="5"/>
    </row>
    <row r="6" spans="1:22" ht="32.25" customHeight="1" thickBot="1">
      <c r="A6" s="1068"/>
      <c r="B6" s="1069"/>
      <c r="C6" s="1053" t="s">
        <v>5</v>
      </c>
      <c r="D6" s="1051"/>
      <c r="E6" s="1051"/>
      <c r="F6" s="1051"/>
      <c r="G6" s="1052"/>
      <c r="H6" s="1053" t="s">
        <v>6</v>
      </c>
      <c r="I6" s="1051"/>
      <c r="J6" s="1051"/>
      <c r="K6" s="1051"/>
      <c r="L6" s="1052"/>
      <c r="M6" s="1053" t="s">
        <v>5</v>
      </c>
      <c r="N6" s="1051"/>
      <c r="O6" s="1051"/>
      <c r="P6" s="1051"/>
      <c r="Q6" s="1053" t="s">
        <v>6</v>
      </c>
      <c r="R6" s="1051"/>
      <c r="S6" s="1051"/>
      <c r="T6" s="1052"/>
      <c r="U6" s="1"/>
      <c r="V6" s="2"/>
    </row>
    <row r="7" spans="1:22" ht="35.25" customHeight="1" thickBot="1">
      <c r="A7" s="1068"/>
      <c r="B7" s="1069"/>
      <c r="C7" s="1058" t="s">
        <v>7</v>
      </c>
      <c r="D7" s="1053" t="s">
        <v>8</v>
      </c>
      <c r="E7" s="1051"/>
      <c r="F7" s="1051"/>
      <c r="G7" s="1052"/>
      <c r="H7" s="1056" t="s">
        <v>68</v>
      </c>
      <c r="I7" s="1058" t="s">
        <v>69</v>
      </c>
      <c r="J7" s="1053" t="s">
        <v>11</v>
      </c>
      <c r="K7" s="1051"/>
      <c r="L7" s="1052"/>
      <c r="M7" s="1058" t="s">
        <v>7</v>
      </c>
      <c r="N7" s="1051" t="s">
        <v>8</v>
      </c>
      <c r="O7" s="1051"/>
      <c r="P7" s="1052"/>
      <c r="Q7" s="1053" t="s">
        <v>11</v>
      </c>
      <c r="R7" s="1051"/>
      <c r="S7" s="1051"/>
      <c r="T7" s="1052"/>
    </row>
    <row r="8" spans="1:22" ht="104.25" customHeight="1" thickBot="1">
      <c r="A8" s="1070"/>
      <c r="B8" s="1071"/>
      <c r="C8" s="1059"/>
      <c r="D8" s="459" t="s">
        <v>70</v>
      </c>
      <c r="E8" s="459" t="s">
        <v>12</v>
      </c>
      <c r="F8" s="459" t="s">
        <v>13</v>
      </c>
      <c r="G8" s="459" t="s">
        <v>71</v>
      </c>
      <c r="H8" s="1057"/>
      <c r="I8" s="1059"/>
      <c r="J8" s="459" t="s">
        <v>72</v>
      </c>
      <c r="K8" s="459" t="s">
        <v>73</v>
      </c>
      <c r="L8" s="459" t="s">
        <v>74</v>
      </c>
      <c r="M8" s="1059"/>
      <c r="N8" s="419" t="s">
        <v>75</v>
      </c>
      <c r="O8" s="459" t="s">
        <v>18</v>
      </c>
      <c r="P8" s="459" t="s">
        <v>76</v>
      </c>
      <c r="Q8" s="459" t="s">
        <v>72</v>
      </c>
      <c r="R8" s="459" t="s">
        <v>73</v>
      </c>
      <c r="S8" s="418" t="s">
        <v>77</v>
      </c>
      <c r="T8" s="418" t="s">
        <v>78</v>
      </c>
    </row>
    <row r="9" spans="1:22" s="231" customFormat="1" ht="33" customHeight="1" thickBot="1">
      <c r="A9" s="470">
        <v>1</v>
      </c>
      <c r="B9" s="463" t="s">
        <v>22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230"/>
    </row>
    <row r="10" spans="1:22" s="231" customFormat="1" ht="33" customHeight="1" thickBot="1">
      <c r="A10" s="470">
        <v>2</v>
      </c>
      <c r="B10" s="463" t="s">
        <v>23</v>
      </c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230"/>
    </row>
    <row r="11" spans="1:22" s="231" customFormat="1" ht="33" customHeight="1">
      <c r="A11" s="471">
        <v>3</v>
      </c>
      <c r="B11" s="464" t="s">
        <v>25</v>
      </c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230"/>
    </row>
    <row r="12" spans="1:22" s="231" customFormat="1" ht="33" customHeight="1">
      <c r="A12" s="471">
        <v>4</v>
      </c>
      <c r="B12" s="464" t="s">
        <v>26</v>
      </c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230"/>
    </row>
    <row r="13" spans="1:22" s="231" customFormat="1" ht="33" customHeight="1">
      <c r="A13" s="471">
        <v>5</v>
      </c>
      <c r="B13" s="464" t="s">
        <v>27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230"/>
    </row>
    <row r="14" spans="1:22" s="231" customFormat="1" ht="33" customHeight="1">
      <c r="A14" s="471">
        <v>6</v>
      </c>
      <c r="B14" s="464" t="s">
        <v>79</v>
      </c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234" t="e">
        <f>'[1]الشرق الاوسط 6'!$C$17:$T$17</f>
        <v>#VALUE!</v>
      </c>
    </row>
    <row r="15" spans="1:22" s="231" customFormat="1" ht="33" customHeight="1">
      <c r="A15" s="471">
        <v>7</v>
      </c>
      <c r="B15" s="464" t="s">
        <v>80</v>
      </c>
      <c r="C15" s="438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230"/>
    </row>
    <row r="16" spans="1:22" s="231" customFormat="1" ht="33" customHeight="1">
      <c r="A16" s="471">
        <v>8</v>
      </c>
      <c r="B16" s="464" t="s">
        <v>81</v>
      </c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230"/>
    </row>
    <row r="17" spans="1:21" s="231" customFormat="1" ht="33" customHeight="1">
      <c r="A17" s="471">
        <v>9</v>
      </c>
      <c r="B17" s="464" t="s">
        <v>82</v>
      </c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230"/>
    </row>
    <row r="18" spans="1:21" s="231" customFormat="1" ht="33" customHeight="1">
      <c r="A18" s="471">
        <v>10</v>
      </c>
      <c r="B18" s="458" t="s">
        <v>83</v>
      </c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230"/>
    </row>
    <row r="19" spans="1:21" s="231" customFormat="1" ht="33" customHeight="1">
      <c r="A19" s="471">
        <v>11</v>
      </c>
      <c r="B19" s="464" t="s">
        <v>33</v>
      </c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230"/>
    </row>
    <row r="20" spans="1:21" s="231" customFormat="1" ht="33" customHeight="1">
      <c r="A20" s="471">
        <v>12</v>
      </c>
      <c r="B20" s="464" t="s">
        <v>84</v>
      </c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8"/>
      <c r="T20" s="438"/>
      <c r="U20" s="230"/>
    </row>
    <row r="21" spans="1:21" s="231" customFormat="1" ht="33" customHeight="1">
      <c r="A21" s="471">
        <v>13</v>
      </c>
      <c r="B21" s="464" t="s">
        <v>35</v>
      </c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230"/>
    </row>
    <row r="22" spans="1:21" s="231" customFormat="1" ht="33" customHeight="1">
      <c r="A22" s="471">
        <v>14</v>
      </c>
      <c r="B22" s="464" t="s">
        <v>85</v>
      </c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230"/>
    </row>
    <row r="23" spans="1:21" s="231" customFormat="1" ht="33" customHeight="1">
      <c r="A23" s="471">
        <v>15</v>
      </c>
      <c r="B23" s="464" t="s">
        <v>86</v>
      </c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230"/>
    </row>
    <row r="24" spans="1:21" s="231" customFormat="1" ht="33" customHeight="1">
      <c r="A24" s="471">
        <v>16</v>
      </c>
      <c r="B24" s="464" t="s">
        <v>87</v>
      </c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230" t="e">
        <f>'[2]الخليج 16 '!$C$17:$T$17</f>
        <v>#VALUE!</v>
      </c>
    </row>
    <row r="25" spans="1:21" s="231" customFormat="1" ht="33" customHeight="1">
      <c r="A25" s="471">
        <v>17</v>
      </c>
      <c r="B25" s="458" t="s">
        <v>88</v>
      </c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230"/>
    </row>
    <row r="26" spans="1:21" s="231" customFormat="1" ht="33" customHeight="1">
      <c r="A26" s="471">
        <v>18</v>
      </c>
      <c r="B26" s="458" t="s">
        <v>89</v>
      </c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230"/>
    </row>
    <row r="27" spans="1:21" s="231" customFormat="1" ht="33" customHeight="1">
      <c r="A27" s="471">
        <v>19</v>
      </c>
      <c r="B27" s="464" t="s">
        <v>90</v>
      </c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230"/>
    </row>
    <row r="28" spans="1:21" s="231" customFormat="1" ht="33" customHeight="1">
      <c r="A28" s="471">
        <v>20</v>
      </c>
      <c r="B28" s="457" t="s">
        <v>91</v>
      </c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230"/>
    </row>
    <row r="29" spans="1:21" s="231" customFormat="1" ht="33" customHeight="1">
      <c r="A29" s="471">
        <v>21</v>
      </c>
      <c r="B29" s="464" t="s">
        <v>92</v>
      </c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230"/>
    </row>
    <row r="30" spans="1:21" s="231" customFormat="1" ht="33" customHeight="1">
      <c r="A30" s="471">
        <v>22</v>
      </c>
      <c r="B30" s="464" t="s">
        <v>44</v>
      </c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230"/>
    </row>
    <row r="31" spans="1:21" s="231" customFormat="1" ht="33" customHeight="1">
      <c r="A31" s="471">
        <v>23</v>
      </c>
      <c r="B31" s="464" t="s">
        <v>45</v>
      </c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230"/>
    </row>
    <row r="32" spans="1:21" s="231" customFormat="1" ht="33" customHeight="1">
      <c r="A32" s="471">
        <v>24</v>
      </c>
      <c r="B32" s="464" t="s">
        <v>46</v>
      </c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230"/>
    </row>
    <row r="33" spans="1:21" s="231" customFormat="1" ht="33" customHeight="1">
      <c r="A33" s="471">
        <v>25</v>
      </c>
      <c r="B33" s="464" t="s">
        <v>47</v>
      </c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230"/>
    </row>
    <row r="34" spans="1:21" s="231" customFormat="1" ht="33" customHeight="1">
      <c r="A34" s="471">
        <v>26</v>
      </c>
      <c r="B34" s="464" t="s">
        <v>93</v>
      </c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230"/>
    </row>
    <row r="35" spans="1:21" s="231" customFormat="1" ht="33" customHeight="1">
      <c r="A35" s="471">
        <v>27</v>
      </c>
      <c r="B35" s="464" t="s">
        <v>49</v>
      </c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230"/>
    </row>
    <row r="36" spans="1:21" s="231" customFormat="1" ht="33" customHeight="1">
      <c r="A36" s="471">
        <v>28</v>
      </c>
      <c r="B36" s="464" t="s">
        <v>94</v>
      </c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/>
      <c r="T36" s="438"/>
      <c r="U36" s="230"/>
    </row>
    <row r="37" spans="1:21" s="231" customFormat="1" ht="33" customHeight="1">
      <c r="A37" s="471">
        <v>29</v>
      </c>
      <c r="B37" s="464" t="s">
        <v>95</v>
      </c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230"/>
    </row>
    <row r="38" spans="1:21" s="231" customFormat="1" ht="33" customHeight="1">
      <c r="A38" s="471">
        <v>30</v>
      </c>
      <c r="B38" s="458" t="s">
        <v>96</v>
      </c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  <c r="T38" s="438"/>
      <c r="U38" s="230"/>
    </row>
    <row r="39" spans="1:21" s="231" customFormat="1" ht="33" customHeight="1">
      <c r="A39" s="471">
        <v>31</v>
      </c>
      <c r="B39" s="464" t="s">
        <v>53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230"/>
    </row>
    <row r="40" spans="1:21" s="231" customFormat="1" ht="33" customHeight="1">
      <c r="A40" s="471">
        <v>32</v>
      </c>
      <c r="B40" s="464" t="s">
        <v>99</v>
      </c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230"/>
    </row>
    <row r="41" spans="1:21" s="231" customFormat="1" ht="33" customHeight="1">
      <c r="A41" s="471">
        <v>33</v>
      </c>
      <c r="B41" s="464" t="s">
        <v>54</v>
      </c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230"/>
    </row>
    <row r="42" spans="1:21" s="231" customFormat="1" ht="33" customHeight="1">
      <c r="A42" s="471">
        <v>34</v>
      </c>
      <c r="B42" s="464" t="s">
        <v>100</v>
      </c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230"/>
    </row>
    <row r="43" spans="1:21" s="231" customFormat="1" ht="33" customHeight="1">
      <c r="A43" s="471">
        <v>35</v>
      </c>
      <c r="B43" s="464" t="s">
        <v>101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230"/>
    </row>
    <row r="44" spans="1:21" s="231" customFormat="1" ht="50.25" customHeight="1">
      <c r="A44" s="471">
        <v>36</v>
      </c>
      <c r="B44" s="422" t="s">
        <v>102</v>
      </c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230"/>
    </row>
    <row r="45" spans="1:21" s="231" customFormat="1" ht="33" customHeight="1">
      <c r="A45" s="471">
        <v>37</v>
      </c>
      <c r="B45" s="464" t="s">
        <v>103</v>
      </c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230"/>
    </row>
    <row r="46" spans="1:21" s="231" customFormat="1" ht="33" customHeight="1">
      <c r="A46" s="471">
        <v>38</v>
      </c>
      <c r="B46" s="464" t="s">
        <v>58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230"/>
    </row>
    <row r="47" spans="1:21" s="231" customFormat="1" ht="33" customHeight="1">
      <c r="A47" s="471">
        <v>39</v>
      </c>
      <c r="B47" s="464" t="s">
        <v>104</v>
      </c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230"/>
    </row>
    <row r="48" spans="1:21" s="231" customFormat="1" ht="33" customHeight="1">
      <c r="A48" s="471">
        <v>40</v>
      </c>
      <c r="B48" s="464" t="s">
        <v>119</v>
      </c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230"/>
    </row>
    <row r="49" spans="1:21" s="231" customFormat="1" ht="33" customHeight="1">
      <c r="A49" s="471">
        <v>41</v>
      </c>
      <c r="B49" s="464" t="s">
        <v>139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230"/>
    </row>
    <row r="50" spans="1:21" ht="39" customHeight="1" thickBot="1">
      <c r="A50" s="420"/>
      <c r="B50" s="420" t="s">
        <v>64</v>
      </c>
      <c r="C50" s="456" t="e">
        <f>AVERAGE(C9:C49)</f>
        <v>#DIV/0!</v>
      </c>
      <c r="D50" s="456" t="e">
        <f t="shared" ref="D50:T50" si="0">AVERAGE(D9:D49)</f>
        <v>#DIV/0!</v>
      </c>
      <c r="E50" s="456" t="e">
        <f t="shared" si="0"/>
        <v>#DIV/0!</v>
      </c>
      <c r="F50" s="456" t="e">
        <f t="shared" si="0"/>
        <v>#DIV/0!</v>
      </c>
      <c r="G50" s="456" t="e">
        <f t="shared" si="0"/>
        <v>#DIV/0!</v>
      </c>
      <c r="H50" s="456" t="e">
        <f t="shared" si="0"/>
        <v>#DIV/0!</v>
      </c>
      <c r="I50" s="456" t="e">
        <f t="shared" si="0"/>
        <v>#DIV/0!</v>
      </c>
      <c r="J50" s="456" t="e">
        <f t="shared" si="0"/>
        <v>#DIV/0!</v>
      </c>
      <c r="K50" s="456" t="e">
        <f t="shared" si="0"/>
        <v>#DIV/0!</v>
      </c>
      <c r="L50" s="456" t="e">
        <f t="shared" si="0"/>
        <v>#DIV/0!</v>
      </c>
      <c r="M50" s="456" t="e">
        <f t="shared" si="0"/>
        <v>#DIV/0!</v>
      </c>
      <c r="N50" s="456" t="e">
        <f t="shared" si="0"/>
        <v>#DIV/0!</v>
      </c>
      <c r="O50" s="456" t="e">
        <f t="shared" si="0"/>
        <v>#DIV/0!</v>
      </c>
      <c r="P50" s="456" t="e">
        <f t="shared" si="0"/>
        <v>#DIV/0!</v>
      </c>
      <c r="Q50" s="456" t="e">
        <f t="shared" si="0"/>
        <v>#DIV/0!</v>
      </c>
      <c r="R50" s="456" t="e">
        <f t="shared" si="0"/>
        <v>#DIV/0!</v>
      </c>
      <c r="S50" s="456" t="e">
        <f t="shared" si="0"/>
        <v>#DIV/0!</v>
      </c>
      <c r="T50" s="456" t="e">
        <f t="shared" si="0"/>
        <v>#DIV/0!</v>
      </c>
    </row>
    <row r="51" spans="1:21" ht="33">
      <c r="A51" s="1054"/>
      <c r="B51" s="1054"/>
      <c r="C51" s="1054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1" ht="45">
      <c r="A52" s="1055" t="s">
        <v>0</v>
      </c>
      <c r="B52" s="1055"/>
      <c r="C52" s="1055"/>
      <c r="D52" s="467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1" ht="45">
      <c r="A53" s="1060" t="s">
        <v>66</v>
      </c>
      <c r="B53" s="1060"/>
      <c r="C53" s="1060"/>
      <c r="D53" s="106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</row>
    <row r="54" spans="1:21" ht="45">
      <c r="A54" s="1055" t="s">
        <v>135</v>
      </c>
      <c r="B54" s="1055"/>
      <c r="C54" s="1055"/>
      <c r="D54" s="468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</row>
    <row r="55" spans="1:21" ht="45.75" thickBot="1">
      <c r="A55" s="1072" t="s">
        <v>195</v>
      </c>
      <c r="B55" s="1072"/>
      <c r="C55" s="1072"/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1072"/>
      <c r="P55" s="1072"/>
      <c r="Q55" s="1072"/>
      <c r="R55" s="1072"/>
      <c r="S55" s="1072"/>
      <c r="T55" s="1072"/>
    </row>
    <row r="56" spans="1:21" ht="45" customHeight="1" thickBot="1">
      <c r="A56" s="1042" t="s">
        <v>67</v>
      </c>
      <c r="B56" s="1043"/>
      <c r="C56" s="1046" t="s">
        <v>3</v>
      </c>
      <c r="D56" s="1047"/>
      <c r="E56" s="1047"/>
      <c r="F56" s="1047"/>
      <c r="G56" s="1047"/>
      <c r="H56" s="1047"/>
      <c r="I56" s="1047"/>
      <c r="J56" s="1047"/>
      <c r="K56" s="1047"/>
      <c r="L56" s="1048"/>
      <c r="M56" s="1046" t="s">
        <v>4</v>
      </c>
      <c r="N56" s="1047"/>
      <c r="O56" s="1047"/>
      <c r="P56" s="1047"/>
      <c r="Q56" s="1047"/>
      <c r="R56" s="1047"/>
      <c r="S56" s="1047"/>
      <c r="T56" s="1048"/>
    </row>
    <row r="57" spans="1:21" ht="51.75" customHeight="1">
      <c r="A57" s="1044"/>
      <c r="B57" s="1045"/>
      <c r="C57" s="1042" t="s">
        <v>5</v>
      </c>
      <c r="D57" s="1043"/>
      <c r="E57" s="1043"/>
      <c r="F57" s="1043"/>
      <c r="G57" s="1049"/>
      <c r="H57" s="1042" t="s">
        <v>6</v>
      </c>
      <c r="I57" s="1043"/>
      <c r="J57" s="1043"/>
      <c r="K57" s="1043"/>
      <c r="L57" s="1049"/>
      <c r="M57" s="1042" t="s">
        <v>5</v>
      </c>
      <c r="N57" s="1043"/>
      <c r="O57" s="1043"/>
      <c r="P57" s="1049"/>
      <c r="Q57" s="1043" t="s">
        <v>6</v>
      </c>
      <c r="R57" s="1043"/>
      <c r="S57" s="1043"/>
      <c r="T57" s="1049"/>
    </row>
    <row r="58" spans="1:21" ht="37.5" customHeight="1">
      <c r="A58" s="1044"/>
      <c r="B58" s="1045"/>
      <c r="C58" s="1041" t="s">
        <v>7</v>
      </c>
      <c r="D58" s="1050" t="s">
        <v>8</v>
      </c>
      <c r="E58" s="1050"/>
      <c r="F58" s="1050"/>
      <c r="G58" s="1050"/>
      <c r="H58" s="1039" t="s">
        <v>68</v>
      </c>
      <c r="I58" s="1039" t="s">
        <v>69</v>
      </c>
      <c r="J58" s="1040" t="s">
        <v>11</v>
      </c>
      <c r="K58" s="1040"/>
      <c r="L58" s="1040"/>
      <c r="M58" s="1041" t="s">
        <v>7</v>
      </c>
      <c r="N58" s="1040" t="s">
        <v>8</v>
      </c>
      <c r="O58" s="1040"/>
      <c r="P58" s="1040"/>
      <c r="Q58" s="1040" t="s">
        <v>11</v>
      </c>
      <c r="R58" s="1040"/>
      <c r="S58" s="1040"/>
      <c r="T58" s="1040"/>
    </row>
    <row r="59" spans="1:21" ht="78.75" customHeight="1">
      <c r="A59" s="1044"/>
      <c r="B59" s="1045"/>
      <c r="C59" s="1041"/>
      <c r="D59" s="250" t="s">
        <v>105</v>
      </c>
      <c r="E59" s="253" t="s">
        <v>12</v>
      </c>
      <c r="F59" s="253" t="s">
        <v>13</v>
      </c>
      <c r="G59" s="253" t="s">
        <v>71</v>
      </c>
      <c r="H59" s="1039"/>
      <c r="I59" s="1039"/>
      <c r="J59" s="460" t="s">
        <v>72</v>
      </c>
      <c r="K59" s="460" t="s">
        <v>73</v>
      </c>
      <c r="L59" s="460" t="s">
        <v>74</v>
      </c>
      <c r="M59" s="1041"/>
      <c r="N59" s="253" t="s">
        <v>70</v>
      </c>
      <c r="O59" s="253" t="s">
        <v>18</v>
      </c>
      <c r="P59" s="253" t="s">
        <v>76</v>
      </c>
      <c r="Q59" s="253" t="s">
        <v>72</v>
      </c>
      <c r="R59" s="253" t="s">
        <v>73</v>
      </c>
      <c r="S59" s="253" t="s">
        <v>77</v>
      </c>
      <c r="T59" s="253" t="s">
        <v>78</v>
      </c>
    </row>
    <row r="60" spans="1:21" s="231" customFormat="1" ht="44.25" customHeight="1">
      <c r="A60" s="421">
        <v>1</v>
      </c>
      <c r="B60" s="469" t="s">
        <v>61</v>
      </c>
      <c r="C60" s="440"/>
      <c r="D60" s="440"/>
      <c r="E60" s="440"/>
      <c r="F60" s="440"/>
      <c r="G60" s="440"/>
      <c r="H60" s="440"/>
      <c r="I60" s="440"/>
      <c r="J60" s="440"/>
      <c r="K60" s="440"/>
      <c r="L60" s="440"/>
      <c r="M60" s="440"/>
      <c r="N60" s="440"/>
      <c r="O60" s="440"/>
      <c r="P60" s="440"/>
      <c r="Q60" s="440"/>
      <c r="R60" s="440"/>
      <c r="S60" s="440"/>
      <c r="T60" s="440"/>
      <c r="U60" s="230"/>
    </row>
    <row r="61" spans="1:21" s="231" customFormat="1" ht="54" customHeight="1">
      <c r="A61" s="421">
        <v>2</v>
      </c>
      <c r="B61" s="469" t="s">
        <v>124</v>
      </c>
      <c r="C61" s="440"/>
      <c r="D61" s="440"/>
      <c r="E61" s="440"/>
      <c r="F61" s="440"/>
      <c r="G61" s="440"/>
      <c r="H61" s="440"/>
      <c r="I61" s="440"/>
      <c r="J61" s="440"/>
      <c r="K61" s="440"/>
      <c r="L61" s="440"/>
      <c r="M61" s="440"/>
      <c r="N61" s="440"/>
      <c r="O61" s="440"/>
      <c r="P61" s="440"/>
      <c r="Q61" s="440"/>
      <c r="R61" s="440"/>
      <c r="S61" s="440"/>
      <c r="T61" s="440"/>
      <c r="U61" s="230"/>
    </row>
    <row r="62" spans="1:21" s="231" customFormat="1" ht="36" thickBot="1">
      <c r="A62" s="421">
        <v>3</v>
      </c>
      <c r="B62" s="469" t="s">
        <v>63</v>
      </c>
      <c r="C62" s="440"/>
      <c r="D62" s="440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0"/>
      <c r="Q62" s="440"/>
      <c r="R62" s="440"/>
      <c r="S62" s="440"/>
      <c r="T62" s="440"/>
      <c r="U62" s="230"/>
    </row>
    <row r="63" spans="1:21" ht="51" customHeight="1" thickBot="1">
      <c r="A63" s="764" t="s">
        <v>64</v>
      </c>
      <c r="B63" s="765"/>
      <c r="C63" s="461" t="e">
        <f>AVERAGE(C60:C62)</f>
        <v>#DIV/0!</v>
      </c>
      <c r="D63" s="461" t="e">
        <f t="shared" ref="D63:O63" si="1">AVERAGE(D60:D62)</f>
        <v>#DIV/0!</v>
      </c>
      <c r="E63" s="461" t="e">
        <f t="shared" si="1"/>
        <v>#DIV/0!</v>
      </c>
      <c r="F63" s="461" t="e">
        <f t="shared" si="1"/>
        <v>#DIV/0!</v>
      </c>
      <c r="G63" s="461"/>
      <c r="H63" s="461" t="e">
        <f t="shared" si="1"/>
        <v>#DIV/0!</v>
      </c>
      <c r="I63" s="461" t="e">
        <f t="shared" si="1"/>
        <v>#DIV/0!</v>
      </c>
      <c r="J63" s="461" t="e">
        <f t="shared" si="1"/>
        <v>#DIV/0!</v>
      </c>
      <c r="K63" s="461" t="e">
        <f t="shared" si="1"/>
        <v>#DIV/0!</v>
      </c>
      <c r="L63" s="461" t="e">
        <f t="shared" si="1"/>
        <v>#DIV/0!</v>
      </c>
      <c r="M63" s="461" t="e">
        <f t="shared" si="1"/>
        <v>#DIV/0!</v>
      </c>
      <c r="N63" s="461" t="e">
        <f t="shared" si="1"/>
        <v>#DIV/0!</v>
      </c>
      <c r="O63" s="461" t="e">
        <f t="shared" si="1"/>
        <v>#DIV/0!</v>
      </c>
      <c r="P63" s="461"/>
      <c r="Q63" s="461"/>
      <c r="R63" s="462"/>
      <c r="S63" s="462"/>
      <c r="T63" s="462"/>
    </row>
    <row r="64" spans="1:21" ht="27.75">
      <c r="A64" s="1003" t="s">
        <v>108</v>
      </c>
      <c r="B64" s="1003"/>
      <c r="C64" s="1003"/>
      <c r="D64" s="1003"/>
      <c r="E64" s="1003"/>
      <c r="F64" s="1003"/>
      <c r="G64" s="1003"/>
      <c r="H64" s="1003"/>
      <c r="I64" s="1003"/>
      <c r="J64" s="1003"/>
      <c r="K64" s="1003"/>
      <c r="L64" s="1003"/>
      <c r="M64" s="1003"/>
      <c r="N64" s="1003"/>
      <c r="O64" s="1003"/>
      <c r="P64" s="1003"/>
      <c r="Q64" s="1003"/>
      <c r="R64" s="86"/>
      <c r="S64" s="86"/>
      <c r="T64" s="86"/>
    </row>
    <row r="65" spans="1:20" ht="27.75">
      <c r="A65" s="1038" t="s">
        <v>137</v>
      </c>
      <c r="B65" s="1038"/>
      <c r="C65" s="1038"/>
      <c r="D65" s="1038"/>
      <c r="E65" s="1038"/>
      <c r="F65" s="1038"/>
      <c r="G65" s="1038"/>
      <c r="H65" s="1038"/>
      <c r="I65" s="1038"/>
      <c r="J65" s="1038"/>
      <c r="K65" s="1038"/>
      <c r="L65" s="35"/>
      <c r="M65" s="35"/>
      <c r="N65" s="35"/>
      <c r="O65" s="35"/>
      <c r="P65" s="35"/>
      <c r="Q65" s="35"/>
    </row>
    <row r="66" spans="1:20" ht="72.75" customHeight="1">
      <c r="A66" s="1062" t="s">
        <v>123</v>
      </c>
      <c r="B66" s="1062"/>
      <c r="C66" s="1062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</row>
  </sheetData>
  <mergeCells count="43">
    <mergeCell ref="A2:D2"/>
    <mergeCell ref="A52:C52"/>
    <mergeCell ref="A66:T66"/>
    <mergeCell ref="A64:Q64"/>
    <mergeCell ref="A1:C1"/>
    <mergeCell ref="A3:C3"/>
    <mergeCell ref="A4:T4"/>
    <mergeCell ref="A5:B8"/>
    <mergeCell ref="C5:L5"/>
    <mergeCell ref="M5:T5"/>
    <mergeCell ref="C6:G6"/>
    <mergeCell ref="H6:L6"/>
    <mergeCell ref="M6:P6"/>
    <mergeCell ref="A55:T55"/>
    <mergeCell ref="Q6:T6"/>
    <mergeCell ref="C7:C8"/>
    <mergeCell ref="N7:P7"/>
    <mergeCell ref="Q7:T7"/>
    <mergeCell ref="A51:C51"/>
    <mergeCell ref="A54:C54"/>
    <mergeCell ref="D7:G7"/>
    <mergeCell ref="H7:H8"/>
    <mergeCell ref="I7:I8"/>
    <mergeCell ref="J7:L7"/>
    <mergeCell ref="M7:M8"/>
    <mergeCell ref="A53:D53"/>
    <mergeCell ref="N58:P58"/>
    <mergeCell ref="Q58:T58"/>
    <mergeCell ref="A56:B59"/>
    <mergeCell ref="C56:L56"/>
    <mergeCell ref="M56:T56"/>
    <mergeCell ref="C57:G57"/>
    <mergeCell ref="H57:L57"/>
    <mergeCell ref="M57:P57"/>
    <mergeCell ref="Q57:T57"/>
    <mergeCell ref="C58:C59"/>
    <mergeCell ref="D58:G58"/>
    <mergeCell ref="H58:H59"/>
    <mergeCell ref="A65:K65"/>
    <mergeCell ref="A63:B63"/>
    <mergeCell ref="I58:I59"/>
    <mergeCell ref="J58:L58"/>
    <mergeCell ref="M58:M59"/>
  </mergeCells>
  <printOptions horizontalCentered="1" verticalCentered="1"/>
  <pageMargins left="0" right="0" top="0" bottom="0" header="0.196850393700787" footer="0.196850393700787"/>
  <pageSetup scale="32" fitToWidth="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V69"/>
  <sheetViews>
    <sheetView rightToLeft="1" zoomScale="37" zoomScaleNormal="37" zoomScaleSheetLayoutView="30" workbookViewId="0">
      <selection activeCell="A4" sqref="A4:T4"/>
    </sheetView>
  </sheetViews>
  <sheetFormatPr defaultRowHeight="15"/>
  <cols>
    <col min="1" max="1" width="11.5703125" customWidth="1"/>
    <col min="2" max="2" width="76" customWidth="1"/>
    <col min="3" max="3" width="17.5703125" customWidth="1"/>
    <col min="4" max="4" width="14.7109375" customWidth="1"/>
    <col min="5" max="7" width="17.5703125" customWidth="1"/>
    <col min="8" max="8" width="25.7109375" customWidth="1"/>
    <col min="9" max="9" width="21.42578125" customWidth="1"/>
    <col min="10" max="13" width="17.5703125" customWidth="1"/>
    <col min="14" max="14" width="16.42578125" customWidth="1"/>
    <col min="15" max="15" width="23.7109375" customWidth="1"/>
    <col min="16" max="16" width="19.85546875" customWidth="1"/>
    <col min="17" max="17" width="23.140625" customWidth="1"/>
    <col min="18" max="18" width="24.28515625" customWidth="1"/>
    <col min="19" max="19" width="22.42578125" customWidth="1"/>
    <col min="20" max="20" width="24.85546875" customWidth="1"/>
    <col min="21" max="21" width="5.5703125" customWidth="1"/>
  </cols>
  <sheetData>
    <row r="1" spans="1:22" ht="30">
      <c r="A1" s="1074" t="s">
        <v>0</v>
      </c>
      <c r="B1" s="1074"/>
      <c r="C1" s="1074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30">
      <c r="A2" s="1074" t="s">
        <v>66</v>
      </c>
      <c r="B2" s="1074"/>
      <c r="C2" s="1074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2" ht="25.5" customHeight="1">
      <c r="A3" s="1073" t="s">
        <v>131</v>
      </c>
      <c r="B3" s="1073"/>
      <c r="C3" s="1073"/>
      <c r="D3" s="168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70"/>
    </row>
    <row r="4" spans="1:22" ht="32.25" customHeight="1" thickBot="1">
      <c r="A4" s="1075" t="s">
        <v>194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70"/>
    </row>
    <row r="5" spans="1:22" ht="29.25" customHeight="1" thickBot="1">
      <c r="A5" s="1076" t="s">
        <v>67</v>
      </c>
      <c r="B5" s="1077"/>
      <c r="C5" s="1080" t="s">
        <v>3</v>
      </c>
      <c r="D5" s="1081"/>
      <c r="E5" s="1081"/>
      <c r="F5" s="1081"/>
      <c r="G5" s="1081"/>
      <c r="H5" s="1081"/>
      <c r="I5" s="1081"/>
      <c r="J5" s="1081"/>
      <c r="K5" s="1081"/>
      <c r="L5" s="1082"/>
      <c r="M5" s="1080" t="s">
        <v>4</v>
      </c>
      <c r="N5" s="1081"/>
      <c r="O5" s="1081"/>
      <c r="P5" s="1081"/>
      <c r="Q5" s="1081"/>
      <c r="R5" s="1081"/>
      <c r="S5" s="1081"/>
      <c r="T5" s="1082"/>
      <c r="U5" s="171"/>
    </row>
    <row r="6" spans="1:22" ht="32.25" customHeight="1" thickBot="1">
      <c r="A6" s="1078"/>
      <c r="B6" s="1079"/>
      <c r="C6" s="1080" t="s">
        <v>5</v>
      </c>
      <c r="D6" s="1081"/>
      <c r="E6" s="1081"/>
      <c r="F6" s="1081"/>
      <c r="G6" s="1082"/>
      <c r="H6" s="1080" t="s">
        <v>6</v>
      </c>
      <c r="I6" s="1081"/>
      <c r="J6" s="1081"/>
      <c r="K6" s="1081"/>
      <c r="L6" s="1082"/>
      <c r="M6" s="1080" t="s">
        <v>5</v>
      </c>
      <c r="N6" s="1081"/>
      <c r="O6" s="1081"/>
      <c r="P6" s="1081"/>
      <c r="Q6" s="1080" t="s">
        <v>6</v>
      </c>
      <c r="R6" s="1081"/>
      <c r="S6" s="1081"/>
      <c r="T6" s="1082"/>
      <c r="U6" s="172"/>
      <c r="V6" s="2"/>
    </row>
    <row r="7" spans="1:22" ht="29.25" customHeight="1" thickBot="1">
      <c r="A7" s="1078"/>
      <c r="B7" s="1079"/>
      <c r="C7" s="1094" t="s">
        <v>7</v>
      </c>
      <c r="D7" s="1080" t="s">
        <v>8</v>
      </c>
      <c r="E7" s="1081"/>
      <c r="F7" s="1081"/>
      <c r="G7" s="1082"/>
      <c r="H7" s="1096" t="s">
        <v>68</v>
      </c>
      <c r="I7" s="1094" t="s">
        <v>69</v>
      </c>
      <c r="J7" s="1080" t="s">
        <v>11</v>
      </c>
      <c r="K7" s="1081"/>
      <c r="L7" s="1082"/>
      <c r="M7" s="1094" t="s">
        <v>7</v>
      </c>
      <c r="N7" s="1081" t="s">
        <v>8</v>
      </c>
      <c r="O7" s="1081"/>
      <c r="P7" s="1082"/>
      <c r="Q7" s="1080" t="s">
        <v>11</v>
      </c>
      <c r="R7" s="1081"/>
      <c r="S7" s="1081"/>
      <c r="T7" s="1082"/>
      <c r="U7" s="170"/>
    </row>
    <row r="8" spans="1:22" ht="75" customHeight="1" thickBot="1">
      <c r="A8" s="1078"/>
      <c r="B8" s="1079"/>
      <c r="C8" s="1095"/>
      <c r="D8" s="509" t="s">
        <v>70</v>
      </c>
      <c r="E8" s="509" t="s">
        <v>12</v>
      </c>
      <c r="F8" s="509" t="s">
        <v>13</v>
      </c>
      <c r="G8" s="509" t="s">
        <v>71</v>
      </c>
      <c r="H8" s="1097"/>
      <c r="I8" s="1095"/>
      <c r="J8" s="509" t="s">
        <v>72</v>
      </c>
      <c r="K8" s="509" t="s">
        <v>73</v>
      </c>
      <c r="L8" s="509" t="s">
        <v>74</v>
      </c>
      <c r="M8" s="1095"/>
      <c r="N8" s="509" t="s">
        <v>70</v>
      </c>
      <c r="O8" s="509" t="s">
        <v>18</v>
      </c>
      <c r="P8" s="509" t="s">
        <v>76</v>
      </c>
      <c r="Q8" s="509" t="s">
        <v>72</v>
      </c>
      <c r="R8" s="509" t="s">
        <v>73</v>
      </c>
      <c r="S8" s="509" t="s">
        <v>77</v>
      </c>
      <c r="T8" s="509" t="s">
        <v>78</v>
      </c>
      <c r="U8" s="170"/>
    </row>
    <row r="9" spans="1:22" s="5" customFormat="1" ht="39" customHeight="1" thickBot="1">
      <c r="A9" s="519">
        <v>1</v>
      </c>
      <c r="B9" s="520" t="s">
        <v>22</v>
      </c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171"/>
    </row>
    <row r="10" spans="1:22" s="16" customFormat="1" ht="39" customHeight="1" thickBot="1">
      <c r="A10" s="521">
        <v>2</v>
      </c>
      <c r="B10" s="522" t="s">
        <v>23</v>
      </c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175"/>
    </row>
    <row r="11" spans="1:22" s="5" customFormat="1" ht="39" customHeight="1" thickBot="1">
      <c r="A11" s="519">
        <v>3</v>
      </c>
      <c r="B11" s="520" t="s">
        <v>25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171"/>
    </row>
    <row r="12" spans="1:22" s="5" customFormat="1" ht="39" customHeight="1" thickBot="1">
      <c r="A12" s="519">
        <v>4</v>
      </c>
      <c r="B12" s="520" t="s">
        <v>26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0"/>
      <c r="S12" s="510"/>
      <c r="T12" s="510"/>
      <c r="U12" s="171"/>
    </row>
    <row r="13" spans="1:22" s="5" customFormat="1" ht="39" customHeight="1" thickBot="1">
      <c r="A13" s="519">
        <v>5</v>
      </c>
      <c r="B13" s="520" t="s">
        <v>27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171"/>
    </row>
    <row r="14" spans="1:22" s="30" customFormat="1" ht="39" customHeight="1" thickBot="1">
      <c r="A14" s="519">
        <v>6</v>
      </c>
      <c r="B14" s="520" t="s">
        <v>79</v>
      </c>
      <c r="C14" s="510"/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0"/>
      <c r="T14" s="510"/>
      <c r="U14" s="176"/>
    </row>
    <row r="15" spans="1:22" s="5" customFormat="1" ht="39" customHeight="1" thickBot="1">
      <c r="A15" s="519">
        <v>7</v>
      </c>
      <c r="B15" s="520" t="s">
        <v>80</v>
      </c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171"/>
    </row>
    <row r="16" spans="1:22" s="5" customFormat="1" ht="39" customHeight="1" thickBot="1">
      <c r="A16" s="519">
        <v>8</v>
      </c>
      <c r="B16" s="520" t="s">
        <v>81</v>
      </c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171"/>
    </row>
    <row r="17" spans="1:21" s="5" customFormat="1" ht="39" customHeight="1" thickBot="1">
      <c r="A17" s="523">
        <v>9</v>
      </c>
      <c r="B17" s="524" t="s">
        <v>82</v>
      </c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171"/>
    </row>
    <row r="18" spans="1:21" s="5" customFormat="1" ht="39" customHeight="1" thickBot="1">
      <c r="A18" s="521">
        <v>10</v>
      </c>
      <c r="B18" s="522" t="s">
        <v>83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171"/>
    </row>
    <row r="19" spans="1:21" s="5" customFormat="1" ht="39" customHeight="1" thickBot="1">
      <c r="A19" s="519">
        <v>11</v>
      </c>
      <c r="B19" s="520" t="s">
        <v>33</v>
      </c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171"/>
    </row>
    <row r="20" spans="1:21" s="17" customFormat="1" ht="39" customHeight="1" thickBot="1">
      <c r="A20" s="519">
        <v>12</v>
      </c>
      <c r="B20" s="520" t="s">
        <v>84</v>
      </c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177"/>
    </row>
    <row r="21" spans="1:21" s="5" customFormat="1" ht="39" customHeight="1" thickBot="1">
      <c r="A21" s="523">
        <v>13</v>
      </c>
      <c r="B21" s="524" t="s">
        <v>35</v>
      </c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171"/>
    </row>
    <row r="22" spans="1:21" s="17" customFormat="1" ht="39" customHeight="1" thickBot="1">
      <c r="A22" s="519">
        <v>14</v>
      </c>
      <c r="B22" s="520" t="s">
        <v>85</v>
      </c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177"/>
    </row>
    <row r="23" spans="1:21" s="5" customFormat="1" ht="39" customHeight="1" thickBot="1">
      <c r="A23" s="519">
        <v>15</v>
      </c>
      <c r="B23" s="520" t="s">
        <v>86</v>
      </c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171"/>
    </row>
    <row r="24" spans="1:21" s="5" customFormat="1" ht="39" customHeight="1" thickBot="1">
      <c r="A24" s="519">
        <v>16</v>
      </c>
      <c r="B24" s="520" t="s">
        <v>87</v>
      </c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171"/>
    </row>
    <row r="25" spans="1:21" s="5" customFormat="1" ht="39" customHeight="1" thickBot="1">
      <c r="A25" s="519">
        <v>17</v>
      </c>
      <c r="B25" s="520" t="s">
        <v>88</v>
      </c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171"/>
    </row>
    <row r="26" spans="1:21" s="5" customFormat="1" ht="39" customHeight="1" thickBot="1">
      <c r="A26" s="519">
        <v>18</v>
      </c>
      <c r="B26" s="520" t="s">
        <v>89</v>
      </c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171"/>
    </row>
    <row r="27" spans="1:21" s="18" customFormat="1" ht="39" customHeight="1" thickBot="1">
      <c r="A27" s="519">
        <v>19</v>
      </c>
      <c r="B27" s="520" t="s">
        <v>90</v>
      </c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178"/>
    </row>
    <row r="28" spans="1:21" s="5" customFormat="1" ht="39" customHeight="1" thickBot="1">
      <c r="A28" s="519">
        <v>20</v>
      </c>
      <c r="B28" s="520" t="s">
        <v>91</v>
      </c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171"/>
    </row>
    <row r="29" spans="1:21" s="5" customFormat="1" ht="39" customHeight="1" thickBot="1">
      <c r="A29" s="519">
        <v>21</v>
      </c>
      <c r="B29" s="520" t="s">
        <v>92</v>
      </c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171"/>
    </row>
    <row r="30" spans="1:21" s="5" customFormat="1" ht="39" customHeight="1" thickBot="1">
      <c r="A30" s="519">
        <v>22</v>
      </c>
      <c r="B30" s="520" t="s">
        <v>44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171"/>
    </row>
    <row r="31" spans="1:21" s="5" customFormat="1" ht="39" customHeight="1" thickBot="1">
      <c r="A31" s="519">
        <v>23</v>
      </c>
      <c r="B31" s="520" t="s">
        <v>45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171"/>
    </row>
    <row r="32" spans="1:21" s="17" customFormat="1" ht="39" customHeight="1" thickBot="1">
      <c r="A32" s="523">
        <v>24</v>
      </c>
      <c r="B32" s="524" t="s">
        <v>46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177"/>
    </row>
    <row r="33" spans="1:21" s="17" customFormat="1" ht="39" customHeight="1" thickBot="1">
      <c r="A33" s="519">
        <v>25</v>
      </c>
      <c r="B33" s="520" t="s">
        <v>47</v>
      </c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4"/>
      <c r="U33" s="177"/>
    </row>
    <row r="34" spans="1:21" s="17" customFormat="1" ht="39" customHeight="1" thickBot="1">
      <c r="A34" s="519">
        <v>26</v>
      </c>
      <c r="B34" s="520" t="s">
        <v>49</v>
      </c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510"/>
      <c r="S34" s="510"/>
      <c r="T34" s="510"/>
      <c r="U34" s="177"/>
    </row>
    <row r="35" spans="1:21" s="30" customFormat="1" ht="39" customHeight="1" thickBot="1">
      <c r="A35" s="519">
        <v>27</v>
      </c>
      <c r="B35" s="520" t="s">
        <v>95</v>
      </c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176"/>
    </row>
    <row r="36" spans="1:21" s="17" customFormat="1" ht="39" customHeight="1" thickBot="1">
      <c r="A36" s="519">
        <v>28</v>
      </c>
      <c r="B36" s="520" t="s">
        <v>96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510"/>
      <c r="S36" s="510"/>
      <c r="T36" s="510"/>
      <c r="U36" s="177"/>
    </row>
    <row r="37" spans="1:21" s="5" customFormat="1" ht="39" customHeight="1" thickBot="1">
      <c r="A37" s="519">
        <v>29</v>
      </c>
      <c r="B37" s="520" t="s">
        <v>53</v>
      </c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0"/>
      <c r="P37" s="510"/>
      <c r="Q37" s="510"/>
      <c r="R37" s="510"/>
      <c r="S37" s="510"/>
      <c r="T37" s="510"/>
      <c r="U37" s="171"/>
    </row>
    <row r="38" spans="1:21" s="30" customFormat="1" ht="39" customHeight="1" thickBot="1">
      <c r="A38" s="519">
        <v>30</v>
      </c>
      <c r="B38" s="525" t="s">
        <v>99</v>
      </c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  <c r="T38" s="510"/>
      <c r="U38" s="176"/>
    </row>
    <row r="39" spans="1:21" s="17" customFormat="1" ht="39" customHeight="1" thickBot="1">
      <c r="A39" s="526">
        <v>31</v>
      </c>
      <c r="B39" s="527" t="s">
        <v>54</v>
      </c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177"/>
    </row>
    <row r="40" spans="1:21" s="17" customFormat="1" ht="39" customHeight="1" thickBot="1">
      <c r="A40" s="526">
        <v>32</v>
      </c>
      <c r="B40" s="520" t="s">
        <v>146</v>
      </c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177"/>
    </row>
    <row r="41" spans="1:21" s="17" customFormat="1" ht="39" customHeight="1" thickBot="1">
      <c r="A41" s="521">
        <v>33</v>
      </c>
      <c r="B41" s="520" t="s">
        <v>103</v>
      </c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177"/>
    </row>
    <row r="42" spans="1:21" s="17" customFormat="1" ht="39" customHeight="1" thickBot="1">
      <c r="A42" s="521">
        <v>34</v>
      </c>
      <c r="B42" s="520" t="s">
        <v>58</v>
      </c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177"/>
    </row>
    <row r="43" spans="1:21" s="17" customFormat="1" ht="39" customHeight="1" thickBot="1">
      <c r="A43" s="521">
        <v>35</v>
      </c>
      <c r="B43" s="522" t="s">
        <v>121</v>
      </c>
      <c r="C43" s="515"/>
      <c r="D43" s="516"/>
      <c r="E43" s="516"/>
      <c r="F43" s="516"/>
      <c r="G43" s="516"/>
      <c r="H43" s="516"/>
      <c r="I43" s="516"/>
      <c r="J43" s="515"/>
      <c r="K43" s="516"/>
      <c r="L43" s="516"/>
      <c r="M43" s="516"/>
      <c r="N43" s="516"/>
      <c r="O43" s="516"/>
      <c r="P43" s="516"/>
      <c r="Q43" s="516"/>
      <c r="R43" s="516"/>
      <c r="S43" s="516"/>
      <c r="T43" s="516"/>
      <c r="U43" s="177"/>
    </row>
    <row r="44" spans="1:21" s="17" customFormat="1" ht="39" customHeight="1" thickBot="1">
      <c r="A44" s="521">
        <v>36</v>
      </c>
      <c r="B44" s="522" t="s">
        <v>145</v>
      </c>
      <c r="C44" s="517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6"/>
      <c r="R44" s="516"/>
      <c r="S44" s="516"/>
      <c r="T44" s="516"/>
      <c r="U44" s="177"/>
    </row>
    <row r="45" spans="1:21" s="5" customFormat="1" ht="39" customHeight="1">
      <c r="A45" s="1098" t="s">
        <v>64</v>
      </c>
      <c r="B45" s="1099"/>
      <c r="C45" s="518" t="e">
        <f t="shared" ref="C45:T45" si="0">AVERAGE(C9:C44)</f>
        <v>#DIV/0!</v>
      </c>
      <c r="D45" s="518" t="e">
        <f t="shared" si="0"/>
        <v>#DIV/0!</v>
      </c>
      <c r="E45" s="518" t="e">
        <f t="shared" si="0"/>
        <v>#DIV/0!</v>
      </c>
      <c r="F45" s="518" t="e">
        <f t="shared" si="0"/>
        <v>#DIV/0!</v>
      </c>
      <c r="G45" s="518" t="e">
        <f t="shared" si="0"/>
        <v>#DIV/0!</v>
      </c>
      <c r="H45" s="518" t="e">
        <f t="shared" si="0"/>
        <v>#DIV/0!</v>
      </c>
      <c r="I45" s="518" t="e">
        <f t="shared" si="0"/>
        <v>#DIV/0!</v>
      </c>
      <c r="J45" s="518" t="e">
        <f t="shared" si="0"/>
        <v>#DIV/0!</v>
      </c>
      <c r="K45" s="518" t="e">
        <f t="shared" si="0"/>
        <v>#DIV/0!</v>
      </c>
      <c r="L45" s="518" t="e">
        <f t="shared" si="0"/>
        <v>#DIV/0!</v>
      </c>
      <c r="M45" s="518" t="e">
        <f t="shared" si="0"/>
        <v>#DIV/0!</v>
      </c>
      <c r="N45" s="518" t="e">
        <f t="shared" si="0"/>
        <v>#DIV/0!</v>
      </c>
      <c r="O45" s="518" t="e">
        <f t="shared" si="0"/>
        <v>#DIV/0!</v>
      </c>
      <c r="P45" s="518" t="e">
        <f t="shared" si="0"/>
        <v>#DIV/0!</v>
      </c>
      <c r="Q45" s="518" t="e">
        <f t="shared" si="0"/>
        <v>#DIV/0!</v>
      </c>
      <c r="R45" s="518" t="e">
        <f t="shared" si="0"/>
        <v>#DIV/0!</v>
      </c>
      <c r="S45" s="518" t="e">
        <f t="shared" si="0"/>
        <v>#DIV/0!</v>
      </c>
      <c r="T45" s="518" t="e">
        <f t="shared" si="0"/>
        <v>#DIV/0!</v>
      </c>
      <c r="U45" s="171"/>
    </row>
    <row r="46" spans="1:21" s="5" customFormat="1" ht="28.5" customHeight="1">
      <c r="A46" s="1084" t="s">
        <v>148</v>
      </c>
      <c r="B46" s="1085"/>
      <c r="C46" s="1085"/>
      <c r="D46" s="1085"/>
      <c r="E46" s="1085"/>
      <c r="F46" s="1085"/>
      <c r="G46" s="1085"/>
      <c r="H46" s="1085"/>
      <c r="I46" s="1085"/>
      <c r="J46" s="1085"/>
      <c r="K46" s="1085"/>
      <c r="L46" s="1085"/>
      <c r="M46" s="1085"/>
      <c r="N46" s="1085"/>
      <c r="O46" s="1085"/>
      <c r="P46" s="1085"/>
      <c r="Q46" s="1085"/>
      <c r="R46" s="1085"/>
      <c r="S46" s="1085"/>
      <c r="T46" s="1086"/>
      <c r="U46" s="171"/>
    </row>
    <row r="47" spans="1:21" ht="26.25" customHeight="1">
      <c r="A47" s="1087" t="s">
        <v>150</v>
      </c>
      <c r="B47" s="1087"/>
      <c r="C47" s="1087"/>
      <c r="D47" s="1087"/>
      <c r="E47" s="1087"/>
      <c r="F47" s="1087"/>
      <c r="G47" s="1087"/>
      <c r="H47" s="1087"/>
      <c r="I47" s="1087"/>
      <c r="J47" s="1087"/>
      <c r="K47" s="1087"/>
      <c r="L47" s="1087"/>
      <c r="M47" s="1087"/>
      <c r="N47" s="1087"/>
      <c r="O47" s="1087"/>
      <c r="P47" s="1087"/>
      <c r="Q47" s="1087"/>
      <c r="R47" s="1087"/>
      <c r="S47" s="1087"/>
      <c r="T47" s="1087"/>
      <c r="U47" s="170"/>
    </row>
    <row r="48" spans="1:21" ht="37.5">
      <c r="A48" s="1083"/>
      <c r="B48" s="1083"/>
      <c r="C48" s="1083"/>
      <c r="D48" s="1083"/>
      <c r="E48" s="1083"/>
      <c r="F48" s="1083"/>
      <c r="G48" s="1083"/>
      <c r="H48" s="1083"/>
      <c r="I48" s="1083"/>
      <c r="J48" s="1083"/>
      <c r="K48" s="1083"/>
      <c r="L48" s="1083"/>
      <c r="M48" s="1083"/>
      <c r="N48" s="1083"/>
      <c r="O48" s="1083"/>
      <c r="P48" s="1083"/>
      <c r="Q48" s="1083"/>
      <c r="R48" s="1083"/>
      <c r="S48" s="1083"/>
      <c r="T48" s="1083"/>
      <c r="U48" s="170"/>
    </row>
    <row r="49" spans="1:21" ht="37.5">
      <c r="A49" s="1073" t="s">
        <v>0</v>
      </c>
      <c r="B49" s="1073"/>
      <c r="C49" s="1073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0"/>
    </row>
    <row r="50" spans="1:21" ht="37.5">
      <c r="A50" s="1100" t="s">
        <v>66</v>
      </c>
      <c r="B50" s="1100"/>
      <c r="C50" s="1100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0"/>
    </row>
    <row r="51" spans="1:21" ht="37.5">
      <c r="A51" s="1073" t="s">
        <v>131</v>
      </c>
      <c r="B51" s="1073"/>
      <c r="C51" s="1073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0"/>
    </row>
    <row r="52" spans="1:21" ht="38.25" thickBot="1">
      <c r="A52" s="1093" t="s">
        <v>193</v>
      </c>
      <c r="B52" s="1093"/>
      <c r="C52" s="1093"/>
      <c r="D52" s="1093"/>
      <c r="E52" s="1093"/>
      <c r="F52" s="1093"/>
      <c r="G52" s="1093"/>
      <c r="H52" s="1093"/>
      <c r="I52" s="1093"/>
      <c r="J52" s="1093"/>
      <c r="K52" s="1093"/>
      <c r="L52" s="1093"/>
      <c r="M52" s="1093"/>
      <c r="N52" s="1093"/>
      <c r="O52" s="1093"/>
      <c r="P52" s="1093"/>
      <c r="Q52" s="1093"/>
      <c r="R52" s="1093"/>
      <c r="S52" s="1093"/>
      <c r="T52" s="1093"/>
      <c r="U52" s="170"/>
    </row>
    <row r="53" spans="1:21" ht="38.25" thickBot="1">
      <c r="A53" s="1106" t="s">
        <v>67</v>
      </c>
      <c r="B53" s="1107"/>
      <c r="C53" s="1090" t="s">
        <v>3</v>
      </c>
      <c r="D53" s="1091"/>
      <c r="E53" s="1091"/>
      <c r="F53" s="1091"/>
      <c r="G53" s="1091"/>
      <c r="H53" s="1091"/>
      <c r="I53" s="1091"/>
      <c r="J53" s="1091"/>
      <c r="K53" s="1091"/>
      <c r="L53" s="1092"/>
      <c r="M53" s="1090" t="s">
        <v>4</v>
      </c>
      <c r="N53" s="1091"/>
      <c r="O53" s="1091"/>
      <c r="P53" s="1091"/>
      <c r="Q53" s="1091"/>
      <c r="R53" s="1091"/>
      <c r="S53" s="1091"/>
      <c r="T53" s="1092"/>
      <c r="U53" s="170"/>
    </row>
    <row r="54" spans="1:21" ht="215.25" customHeight="1" thickBot="1">
      <c r="A54" s="1108"/>
      <c r="B54" s="1109"/>
      <c r="C54" s="1090" t="s">
        <v>5</v>
      </c>
      <c r="D54" s="1091"/>
      <c r="E54" s="1091"/>
      <c r="F54" s="1091"/>
      <c r="G54" s="1092"/>
      <c r="H54" s="1090" t="s">
        <v>6</v>
      </c>
      <c r="I54" s="1091"/>
      <c r="J54" s="1091"/>
      <c r="K54" s="1091"/>
      <c r="L54" s="1092"/>
      <c r="M54" s="1090" t="s">
        <v>5</v>
      </c>
      <c r="N54" s="1091"/>
      <c r="O54" s="1091"/>
      <c r="P54" s="1092"/>
      <c r="Q54" s="1091" t="s">
        <v>6</v>
      </c>
      <c r="R54" s="1091"/>
      <c r="S54" s="1091"/>
      <c r="T54" s="1092"/>
      <c r="U54" s="170"/>
    </row>
    <row r="55" spans="1:21" ht="40.5" customHeight="1" thickBot="1">
      <c r="A55" s="1108"/>
      <c r="B55" s="1109"/>
      <c r="C55" s="1088" t="s">
        <v>7</v>
      </c>
      <c r="D55" s="1090" t="s">
        <v>8</v>
      </c>
      <c r="E55" s="1091"/>
      <c r="F55" s="1091"/>
      <c r="G55" s="1092"/>
      <c r="H55" s="1088" t="s">
        <v>68</v>
      </c>
      <c r="I55" s="1104" t="s">
        <v>69</v>
      </c>
      <c r="J55" s="1090" t="s">
        <v>11</v>
      </c>
      <c r="K55" s="1091"/>
      <c r="L55" s="1092"/>
      <c r="M55" s="1088" t="s">
        <v>7</v>
      </c>
      <c r="N55" s="1090" t="s">
        <v>8</v>
      </c>
      <c r="O55" s="1091"/>
      <c r="P55" s="1092"/>
      <c r="Q55" s="1091" t="s">
        <v>11</v>
      </c>
      <c r="R55" s="1091"/>
      <c r="S55" s="1091"/>
      <c r="T55" s="1092"/>
      <c r="U55" s="170"/>
    </row>
    <row r="56" spans="1:21" ht="63" customHeight="1" thickBot="1">
      <c r="A56" s="1108"/>
      <c r="B56" s="1109"/>
      <c r="C56" s="1089"/>
      <c r="D56" s="173" t="s">
        <v>105</v>
      </c>
      <c r="E56" s="173" t="s">
        <v>12</v>
      </c>
      <c r="F56" s="173" t="s">
        <v>13</v>
      </c>
      <c r="G56" s="173" t="s">
        <v>71</v>
      </c>
      <c r="H56" s="1089"/>
      <c r="I56" s="1105"/>
      <c r="J56" s="173" t="s">
        <v>72</v>
      </c>
      <c r="K56" s="173" t="s">
        <v>73</v>
      </c>
      <c r="L56" s="173" t="s">
        <v>74</v>
      </c>
      <c r="M56" s="1089"/>
      <c r="N56" s="174" t="s">
        <v>70</v>
      </c>
      <c r="O56" s="173" t="s">
        <v>18</v>
      </c>
      <c r="P56" s="173" t="s">
        <v>76</v>
      </c>
      <c r="Q56" s="173" t="s">
        <v>72</v>
      </c>
      <c r="R56" s="173" t="s">
        <v>73</v>
      </c>
      <c r="S56" s="173" t="s">
        <v>77</v>
      </c>
      <c r="T56" s="173" t="s">
        <v>78</v>
      </c>
      <c r="U56" s="170"/>
    </row>
    <row r="57" spans="1:21" s="19" customFormat="1" ht="45.75" thickBot="1">
      <c r="A57" s="181">
        <v>1</v>
      </c>
      <c r="B57" s="182" t="s">
        <v>61</v>
      </c>
      <c r="C57" s="472">
        <v>4</v>
      </c>
      <c r="D57" s="472">
        <v>5</v>
      </c>
      <c r="E57" s="472">
        <v>6</v>
      </c>
      <c r="F57" s="472">
        <v>7</v>
      </c>
      <c r="G57" s="472"/>
      <c r="H57" s="472"/>
      <c r="I57" s="472"/>
      <c r="J57" s="472"/>
      <c r="K57" s="472">
        <v>6</v>
      </c>
      <c r="L57" s="472">
        <v>6</v>
      </c>
      <c r="M57" s="472">
        <v>1</v>
      </c>
      <c r="N57" s="472">
        <v>1</v>
      </c>
      <c r="O57" s="472">
        <v>1.5</v>
      </c>
      <c r="P57" s="472"/>
      <c r="Q57" s="472"/>
      <c r="R57" s="472"/>
      <c r="S57" s="472"/>
      <c r="T57" s="472"/>
      <c r="U57" s="180"/>
    </row>
    <row r="58" spans="1:21" ht="45.75" thickBot="1">
      <c r="A58" s="181">
        <v>2</v>
      </c>
      <c r="B58" s="182" t="s">
        <v>109</v>
      </c>
      <c r="C58" s="473">
        <v>3</v>
      </c>
      <c r="D58" s="473">
        <v>2</v>
      </c>
      <c r="E58" s="473">
        <v>3</v>
      </c>
      <c r="F58" s="473">
        <v>4</v>
      </c>
      <c r="G58" s="473"/>
      <c r="H58" s="473">
        <v>14</v>
      </c>
      <c r="I58" s="473">
        <v>14</v>
      </c>
      <c r="J58" s="473">
        <v>8</v>
      </c>
      <c r="K58" s="473">
        <v>10</v>
      </c>
      <c r="L58" s="473">
        <v>12</v>
      </c>
      <c r="M58" s="473"/>
      <c r="N58" s="473"/>
      <c r="O58" s="473"/>
      <c r="P58" s="473"/>
      <c r="Q58" s="473"/>
      <c r="R58" s="473"/>
      <c r="S58" s="473"/>
      <c r="T58" s="473"/>
      <c r="U58" s="170"/>
    </row>
    <row r="59" spans="1:21" ht="45.75" thickBot="1">
      <c r="A59" s="181">
        <v>3</v>
      </c>
      <c r="B59" s="182" t="s">
        <v>63</v>
      </c>
      <c r="C59" s="473">
        <v>3</v>
      </c>
      <c r="D59" s="473">
        <v>3.5</v>
      </c>
      <c r="E59" s="473">
        <v>4</v>
      </c>
      <c r="F59" s="473">
        <v>5</v>
      </c>
      <c r="G59" s="473"/>
      <c r="H59" s="473">
        <v>10</v>
      </c>
      <c r="I59" s="473">
        <v>10</v>
      </c>
      <c r="J59" s="473">
        <v>8</v>
      </c>
      <c r="K59" s="473">
        <v>10</v>
      </c>
      <c r="L59" s="473">
        <v>10</v>
      </c>
      <c r="M59" s="473"/>
      <c r="N59" s="473"/>
      <c r="O59" s="473"/>
      <c r="P59" s="473"/>
      <c r="Q59" s="473"/>
      <c r="R59" s="473"/>
      <c r="S59" s="473"/>
      <c r="T59" s="473"/>
      <c r="U59" s="170"/>
    </row>
    <row r="60" spans="1:21" ht="45.75" thickBot="1">
      <c r="A60" s="1102" t="s">
        <v>64</v>
      </c>
      <c r="B60" s="1103"/>
      <c r="C60" s="528">
        <f>AVERAGE(C57:C59)</f>
        <v>3.3333333333333335</v>
      </c>
      <c r="D60" s="528">
        <f t="shared" ref="D60:O60" si="1">AVERAGE(D57:D59)</f>
        <v>3.5</v>
      </c>
      <c r="E60" s="528">
        <f t="shared" si="1"/>
        <v>4.333333333333333</v>
      </c>
      <c r="F60" s="528">
        <f t="shared" si="1"/>
        <v>5.333333333333333</v>
      </c>
      <c r="G60" s="528"/>
      <c r="H60" s="528">
        <f t="shared" si="1"/>
        <v>12</v>
      </c>
      <c r="I60" s="528">
        <f t="shared" si="1"/>
        <v>12</v>
      </c>
      <c r="J60" s="528">
        <f t="shared" si="1"/>
        <v>8</v>
      </c>
      <c r="K60" s="528">
        <f t="shared" si="1"/>
        <v>8.6666666666666661</v>
      </c>
      <c r="L60" s="528">
        <f t="shared" si="1"/>
        <v>9.3333333333333339</v>
      </c>
      <c r="M60" s="528">
        <f t="shared" si="1"/>
        <v>1</v>
      </c>
      <c r="N60" s="528">
        <f t="shared" si="1"/>
        <v>1</v>
      </c>
      <c r="O60" s="528">
        <f t="shared" si="1"/>
        <v>1.5</v>
      </c>
      <c r="P60" s="529"/>
      <c r="Q60" s="529"/>
      <c r="R60" s="529"/>
      <c r="S60" s="529"/>
      <c r="T60" s="529"/>
      <c r="U60" s="170"/>
    </row>
    <row r="61" spans="1:21" ht="37.5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0"/>
    </row>
    <row r="62" spans="1:21" ht="37.5">
      <c r="A62" s="1100" t="s">
        <v>122</v>
      </c>
      <c r="B62" s="1100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0"/>
    </row>
    <row r="63" spans="1:21" ht="37.5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0"/>
    </row>
    <row r="64" spans="1:21" ht="56.25" customHeigh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474"/>
    </row>
    <row r="65" spans="1:21" ht="37.5">
      <c r="A65" s="1101" t="s">
        <v>137</v>
      </c>
      <c r="B65" s="1101"/>
      <c r="C65" s="1101"/>
      <c r="D65" s="1101"/>
      <c r="E65" s="1101"/>
      <c r="F65" s="1101"/>
      <c r="G65" s="1101"/>
      <c r="H65" s="1101"/>
      <c r="I65" s="1101"/>
      <c r="J65" s="1101"/>
      <c r="K65" s="1101"/>
      <c r="L65" s="1101"/>
      <c r="M65" s="475"/>
      <c r="N65" s="475"/>
      <c r="O65" s="475"/>
      <c r="P65" s="475"/>
      <c r="Q65" s="170"/>
      <c r="R65" s="170"/>
      <c r="S65" s="170"/>
      <c r="T65" s="170"/>
      <c r="U65" s="170"/>
    </row>
    <row r="66" spans="1:21" ht="37.5">
      <c r="A66" s="1062" t="s">
        <v>123</v>
      </c>
      <c r="B66" s="1062"/>
      <c r="C66" s="1062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70"/>
    </row>
    <row r="67" spans="1:21" ht="37.5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</row>
    <row r="68" spans="1:21" ht="37.5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</row>
    <row r="69" spans="1:21" ht="37.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</row>
  </sheetData>
  <mergeCells count="46">
    <mergeCell ref="A66:T66"/>
    <mergeCell ref="A65:L65"/>
    <mergeCell ref="A60:B60"/>
    <mergeCell ref="A62:B62"/>
    <mergeCell ref="I55:I56"/>
    <mergeCell ref="J55:L55"/>
    <mergeCell ref="M55:M56"/>
    <mergeCell ref="N55:P55"/>
    <mergeCell ref="Q55:T55"/>
    <mergeCell ref="A53:B56"/>
    <mergeCell ref="C53:L53"/>
    <mergeCell ref="M53:T53"/>
    <mergeCell ref="C54:G54"/>
    <mergeCell ref="H54:L54"/>
    <mergeCell ref="M54:P54"/>
    <mergeCell ref="Q54:T54"/>
    <mergeCell ref="C55:C56"/>
    <mergeCell ref="D55:G55"/>
    <mergeCell ref="H55:H56"/>
    <mergeCell ref="A52:T52"/>
    <mergeCell ref="Q6:T6"/>
    <mergeCell ref="C7:C8"/>
    <mergeCell ref="D7:G7"/>
    <mergeCell ref="H7:H8"/>
    <mergeCell ref="I7:I8"/>
    <mergeCell ref="J7:L7"/>
    <mergeCell ref="M7:M8"/>
    <mergeCell ref="N7:P7"/>
    <mergeCell ref="Q7:T7"/>
    <mergeCell ref="A45:B45"/>
    <mergeCell ref="A49:C49"/>
    <mergeCell ref="A50:C50"/>
    <mergeCell ref="A51:C51"/>
    <mergeCell ref="A1:C1"/>
    <mergeCell ref="A2:C2"/>
    <mergeCell ref="A3:C3"/>
    <mergeCell ref="A4:T4"/>
    <mergeCell ref="A5:B8"/>
    <mergeCell ref="C5:L5"/>
    <mergeCell ref="M5:T5"/>
    <mergeCell ref="C6:G6"/>
    <mergeCell ref="H6:L6"/>
    <mergeCell ref="M6:P6"/>
    <mergeCell ref="A48:T48"/>
    <mergeCell ref="A46:T46"/>
    <mergeCell ref="A47:T47"/>
  </mergeCells>
  <pageMargins left="0" right="0" top="0" bottom="0" header="0" footer="0"/>
  <pageSetup paperSize="9" scale="32" orientation="landscape" horizontalDpi="300" verticalDpi="300" r:id="rId1"/>
  <rowBreaks count="1" manualBreakCount="1">
    <brk id="46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V64"/>
  <sheetViews>
    <sheetView rightToLeft="1" view="pageBreakPreview" topLeftCell="C1" zoomScale="40" zoomScaleNormal="47" zoomScaleSheetLayoutView="40" workbookViewId="0">
      <selection activeCell="N70" sqref="N70"/>
    </sheetView>
  </sheetViews>
  <sheetFormatPr defaultRowHeight="15"/>
  <cols>
    <col min="1" max="1" width="9.7109375" customWidth="1"/>
    <col min="2" max="2" width="73.42578125" customWidth="1"/>
    <col min="3" max="3" width="16.5703125" customWidth="1"/>
    <col min="4" max="4" width="13.28515625" customWidth="1"/>
    <col min="5" max="6" width="14.7109375" customWidth="1"/>
    <col min="7" max="7" width="15.85546875" customWidth="1"/>
    <col min="8" max="8" width="16.85546875" customWidth="1"/>
    <col min="9" max="9" width="16.28515625" customWidth="1"/>
    <col min="10" max="13" width="14.7109375" customWidth="1"/>
    <col min="14" max="14" width="17.85546875" customWidth="1"/>
    <col min="15" max="18" width="14.7109375" customWidth="1"/>
    <col min="19" max="19" width="17" customWidth="1"/>
    <col min="20" max="20" width="18.28515625" customWidth="1"/>
    <col min="21" max="21" width="13.5703125" customWidth="1"/>
  </cols>
  <sheetData>
    <row r="1" spans="1:22" ht="30">
      <c r="A1" s="1074" t="s">
        <v>0</v>
      </c>
      <c r="B1" s="1074"/>
      <c r="C1" s="1074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30">
      <c r="A2" s="1074" t="s">
        <v>66</v>
      </c>
      <c r="B2" s="1074"/>
      <c r="C2" s="1074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2" ht="30">
      <c r="A3" s="1142" t="s">
        <v>131</v>
      </c>
      <c r="B3" s="1142"/>
      <c r="C3" s="1142"/>
      <c r="D3" s="63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2" ht="63.75" customHeight="1" thickBot="1">
      <c r="A4" s="1143" t="s">
        <v>153</v>
      </c>
      <c r="B4" s="1143"/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3"/>
      <c r="O4" s="1143"/>
      <c r="P4" s="1143"/>
      <c r="Q4" s="1143"/>
      <c r="R4" s="1143"/>
      <c r="S4" s="1143"/>
      <c r="T4" s="1143"/>
    </row>
    <row r="5" spans="1:22" ht="37.5" customHeight="1" thickBot="1">
      <c r="A5" s="1144" t="s">
        <v>67</v>
      </c>
      <c r="B5" s="1145"/>
      <c r="C5" s="1128" t="s">
        <v>3</v>
      </c>
      <c r="D5" s="1129"/>
      <c r="E5" s="1129"/>
      <c r="F5" s="1129"/>
      <c r="G5" s="1129"/>
      <c r="H5" s="1129"/>
      <c r="I5" s="1129"/>
      <c r="J5" s="1129"/>
      <c r="K5" s="1129"/>
      <c r="L5" s="1130"/>
      <c r="M5" s="1128" t="s">
        <v>4</v>
      </c>
      <c r="N5" s="1129"/>
      <c r="O5" s="1129"/>
      <c r="P5" s="1129"/>
      <c r="Q5" s="1129"/>
      <c r="R5" s="1129"/>
      <c r="S5" s="1129"/>
      <c r="T5" s="1130"/>
      <c r="U5" s="5"/>
    </row>
    <row r="6" spans="1:22" ht="32.25" customHeight="1" thickBot="1">
      <c r="A6" s="1146"/>
      <c r="B6" s="1147"/>
      <c r="C6" s="1128" t="s">
        <v>5</v>
      </c>
      <c r="D6" s="1129"/>
      <c r="E6" s="1129"/>
      <c r="F6" s="1129"/>
      <c r="G6" s="1130"/>
      <c r="H6" s="1128" t="s">
        <v>6</v>
      </c>
      <c r="I6" s="1129"/>
      <c r="J6" s="1129"/>
      <c r="K6" s="1129"/>
      <c r="L6" s="1130"/>
      <c r="M6" s="1128" t="s">
        <v>5</v>
      </c>
      <c r="N6" s="1129"/>
      <c r="O6" s="1129"/>
      <c r="P6" s="1129"/>
      <c r="Q6" s="1128" t="s">
        <v>6</v>
      </c>
      <c r="R6" s="1129"/>
      <c r="S6" s="1129"/>
      <c r="T6" s="1130"/>
      <c r="U6" s="1"/>
      <c r="V6" s="2"/>
    </row>
    <row r="7" spans="1:22" ht="35.25" customHeight="1" thickBot="1">
      <c r="A7" s="1146"/>
      <c r="B7" s="1147"/>
      <c r="C7" s="1131" t="s">
        <v>7</v>
      </c>
      <c r="D7" s="1128" t="s">
        <v>8</v>
      </c>
      <c r="E7" s="1129"/>
      <c r="F7" s="1129"/>
      <c r="G7" s="1130"/>
      <c r="H7" s="1133" t="s">
        <v>68</v>
      </c>
      <c r="I7" s="1125" t="s">
        <v>69</v>
      </c>
      <c r="J7" s="1128" t="s">
        <v>11</v>
      </c>
      <c r="K7" s="1129"/>
      <c r="L7" s="1130"/>
      <c r="M7" s="1131" t="s">
        <v>7</v>
      </c>
      <c r="N7" s="1129" t="s">
        <v>8</v>
      </c>
      <c r="O7" s="1129"/>
      <c r="P7" s="1130"/>
      <c r="Q7" s="1128" t="s">
        <v>11</v>
      </c>
      <c r="R7" s="1129"/>
      <c r="S7" s="1129"/>
      <c r="T7" s="1130"/>
    </row>
    <row r="8" spans="1:22" ht="98.25" customHeight="1" thickBot="1">
      <c r="A8" s="1146"/>
      <c r="B8" s="1147"/>
      <c r="C8" s="1132"/>
      <c r="D8" s="65" t="s">
        <v>70</v>
      </c>
      <c r="E8" s="65" t="s">
        <v>12</v>
      </c>
      <c r="F8" s="65" t="s">
        <v>13</v>
      </c>
      <c r="G8" s="65" t="s">
        <v>71</v>
      </c>
      <c r="H8" s="1134"/>
      <c r="I8" s="1126"/>
      <c r="J8" s="65" t="s">
        <v>72</v>
      </c>
      <c r="K8" s="65" t="s">
        <v>73</v>
      </c>
      <c r="L8" s="65" t="s">
        <v>74</v>
      </c>
      <c r="M8" s="1132"/>
      <c r="N8" s="65" t="s">
        <v>70</v>
      </c>
      <c r="O8" s="65" t="s">
        <v>18</v>
      </c>
      <c r="P8" s="65" t="s">
        <v>76</v>
      </c>
      <c r="Q8" s="65" t="s">
        <v>72</v>
      </c>
      <c r="R8" s="65" t="s">
        <v>73</v>
      </c>
      <c r="S8" s="82" t="s">
        <v>77</v>
      </c>
      <c r="T8" s="82" t="s">
        <v>78</v>
      </c>
    </row>
    <row r="9" spans="1:22" s="5" customFormat="1" ht="36" customHeight="1" thickTop="1" thickBot="1">
      <c r="A9" s="67">
        <v>1</v>
      </c>
      <c r="B9" s="68" t="s">
        <v>22</v>
      </c>
      <c r="C9" s="479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1"/>
      <c r="Q9" s="480"/>
      <c r="R9" s="480"/>
      <c r="S9" s="480"/>
      <c r="T9" s="482"/>
    </row>
    <row r="10" spans="1:22" s="16" customFormat="1" ht="36" customHeight="1" thickBot="1">
      <c r="A10" s="69">
        <v>2</v>
      </c>
      <c r="B10" s="477" t="s">
        <v>23</v>
      </c>
      <c r="C10" s="483"/>
      <c r="D10" s="483"/>
      <c r="E10" s="483"/>
      <c r="F10" s="483"/>
      <c r="G10" s="484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</row>
    <row r="11" spans="1:22" s="5" customFormat="1" ht="36" customHeight="1" thickBot="1">
      <c r="A11" s="67">
        <v>3</v>
      </c>
      <c r="B11" s="477" t="s">
        <v>25</v>
      </c>
      <c r="C11" s="485"/>
      <c r="D11" s="486"/>
      <c r="E11" s="486"/>
      <c r="F11" s="487"/>
      <c r="G11" s="486"/>
      <c r="H11" s="486"/>
      <c r="I11" s="486"/>
      <c r="J11" s="486"/>
      <c r="K11" s="486"/>
      <c r="L11" s="486"/>
      <c r="M11" s="486"/>
      <c r="N11" s="486"/>
      <c r="O11" s="486"/>
      <c r="P11" s="487"/>
      <c r="Q11" s="486"/>
      <c r="R11" s="486"/>
      <c r="S11" s="486"/>
      <c r="T11" s="488"/>
    </row>
    <row r="12" spans="1:22" s="5" customFormat="1" ht="36" customHeight="1" thickBot="1">
      <c r="A12" s="67">
        <v>4</v>
      </c>
      <c r="B12" s="477" t="s">
        <v>26</v>
      </c>
      <c r="C12" s="489"/>
      <c r="D12" s="489"/>
      <c r="E12" s="489"/>
      <c r="F12" s="490"/>
      <c r="G12" s="490"/>
      <c r="H12" s="489"/>
      <c r="I12" s="491"/>
      <c r="J12" s="489"/>
      <c r="K12" s="489"/>
      <c r="L12" s="489"/>
      <c r="M12" s="489"/>
      <c r="N12" s="489"/>
      <c r="O12" s="489"/>
      <c r="P12" s="490"/>
      <c r="Q12" s="489"/>
      <c r="R12" s="489"/>
      <c r="S12" s="490"/>
      <c r="T12" s="492"/>
    </row>
    <row r="13" spans="1:22" s="5" customFormat="1" ht="36" customHeight="1" thickBot="1">
      <c r="A13" s="67">
        <v>5</v>
      </c>
      <c r="B13" s="477" t="s">
        <v>27</v>
      </c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</row>
    <row r="14" spans="1:22" s="30" customFormat="1" ht="36" customHeight="1" thickBot="1">
      <c r="A14" s="67">
        <v>6</v>
      </c>
      <c r="B14" s="477" t="s">
        <v>79</v>
      </c>
      <c r="C14" s="483"/>
      <c r="D14" s="483"/>
      <c r="E14" s="483"/>
      <c r="F14" s="483"/>
      <c r="G14" s="493"/>
      <c r="H14" s="483"/>
      <c r="I14" s="49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94"/>
    </row>
    <row r="15" spans="1:22" s="5" customFormat="1" ht="36" customHeight="1" thickBot="1">
      <c r="A15" s="67">
        <v>7</v>
      </c>
      <c r="B15" s="477" t="s">
        <v>80</v>
      </c>
      <c r="C15" s="480"/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95"/>
      <c r="S15" s="495"/>
      <c r="T15" s="495"/>
    </row>
    <row r="16" spans="1:22" s="5" customFormat="1" ht="36" customHeight="1" thickBot="1">
      <c r="A16" s="67">
        <v>8</v>
      </c>
      <c r="B16" s="477" t="s">
        <v>81</v>
      </c>
      <c r="C16" s="483"/>
      <c r="D16" s="483"/>
      <c r="E16" s="483"/>
      <c r="F16" s="490"/>
      <c r="G16" s="490"/>
      <c r="H16" s="483"/>
      <c r="I16" s="490"/>
      <c r="J16" s="483"/>
      <c r="K16" s="483"/>
      <c r="L16" s="483"/>
      <c r="M16" s="483"/>
      <c r="N16" s="483"/>
      <c r="O16" s="483"/>
      <c r="P16" s="483"/>
      <c r="Q16" s="490"/>
      <c r="R16" s="483"/>
      <c r="S16" s="483"/>
      <c r="T16" s="494"/>
    </row>
    <row r="17" spans="1:20" s="5" customFormat="1" ht="36" customHeight="1" thickBot="1">
      <c r="A17" s="71">
        <v>9</v>
      </c>
      <c r="B17" s="478" t="s">
        <v>82</v>
      </c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</row>
    <row r="18" spans="1:20" s="139" customFormat="1" ht="36" customHeight="1" thickBot="1">
      <c r="A18" s="532">
        <v>10</v>
      </c>
      <c r="B18" s="477" t="s">
        <v>83</v>
      </c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</row>
    <row r="19" spans="1:20" s="5" customFormat="1" ht="36" customHeight="1" thickBot="1">
      <c r="A19" s="67">
        <v>11</v>
      </c>
      <c r="B19" s="68" t="s">
        <v>33</v>
      </c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</row>
    <row r="20" spans="1:20" s="17" customFormat="1" ht="36" customHeight="1" thickBot="1">
      <c r="A20" s="67">
        <v>12</v>
      </c>
      <c r="B20" s="68" t="s">
        <v>84</v>
      </c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96"/>
    </row>
    <row r="21" spans="1:20" s="5" customFormat="1" ht="36" customHeight="1" thickBot="1">
      <c r="A21" s="71">
        <v>13</v>
      </c>
      <c r="B21" s="72" t="s">
        <v>35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</row>
    <row r="22" spans="1:20" s="17" customFormat="1" ht="36" customHeight="1" thickBot="1">
      <c r="A22" s="67">
        <v>14</v>
      </c>
      <c r="B22" s="68" t="s">
        <v>85</v>
      </c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</row>
    <row r="23" spans="1:20" s="5" customFormat="1" ht="36" customHeight="1" thickBot="1">
      <c r="A23" s="67">
        <v>15</v>
      </c>
      <c r="B23" s="68" t="s">
        <v>86</v>
      </c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</row>
    <row r="24" spans="1:20" s="5" customFormat="1" ht="36" customHeight="1" thickBot="1">
      <c r="A24" s="67">
        <v>16</v>
      </c>
      <c r="B24" s="68" t="s">
        <v>87</v>
      </c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</row>
    <row r="25" spans="1:20" s="5" customFormat="1" ht="36" customHeight="1" thickBot="1">
      <c r="A25" s="67">
        <v>17</v>
      </c>
      <c r="B25" s="68" t="s">
        <v>88</v>
      </c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</row>
    <row r="26" spans="1:20" s="5" customFormat="1" ht="36" customHeight="1" thickBot="1">
      <c r="A26" s="67">
        <v>18</v>
      </c>
      <c r="B26" s="68" t="s">
        <v>89</v>
      </c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480"/>
      <c r="T26" s="480"/>
    </row>
    <row r="27" spans="1:20" s="18" customFormat="1" ht="36" customHeight="1" thickBot="1">
      <c r="A27" s="67">
        <v>19</v>
      </c>
      <c r="B27" s="68" t="s">
        <v>90</v>
      </c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</row>
    <row r="28" spans="1:20" s="5" customFormat="1" ht="36" customHeight="1" thickBot="1">
      <c r="A28" s="67">
        <v>20</v>
      </c>
      <c r="B28" s="68" t="s">
        <v>91</v>
      </c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</row>
    <row r="29" spans="1:20" s="5" customFormat="1" ht="36" customHeight="1" thickBot="1">
      <c r="A29" s="67">
        <v>21</v>
      </c>
      <c r="B29" s="68" t="s">
        <v>92</v>
      </c>
      <c r="C29" s="480"/>
      <c r="D29" s="480"/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</row>
    <row r="30" spans="1:20" s="5" customFormat="1" ht="36" customHeight="1" thickBot="1">
      <c r="A30" s="67">
        <v>22</v>
      </c>
      <c r="B30" s="68" t="s">
        <v>44</v>
      </c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0"/>
      <c r="S30" s="480"/>
      <c r="T30" s="480"/>
    </row>
    <row r="31" spans="1:20" s="5" customFormat="1" ht="36" customHeight="1" thickBot="1">
      <c r="A31" s="67">
        <v>23</v>
      </c>
      <c r="B31" s="68" t="s">
        <v>45</v>
      </c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</row>
    <row r="32" spans="1:20" s="17" customFormat="1" ht="36" customHeight="1" thickBot="1">
      <c r="A32" s="71">
        <v>24</v>
      </c>
      <c r="B32" s="72" t="s">
        <v>46</v>
      </c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</row>
    <row r="33" spans="1:20" s="17" customFormat="1" ht="36" customHeight="1" thickBot="1">
      <c r="A33" s="67">
        <v>25</v>
      </c>
      <c r="B33" s="68" t="s">
        <v>47</v>
      </c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</row>
    <row r="34" spans="1:20" s="17" customFormat="1" ht="36" customHeight="1" thickBot="1">
      <c r="A34" s="67">
        <v>26</v>
      </c>
      <c r="B34" s="68" t="s">
        <v>49</v>
      </c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80"/>
      <c r="O34" s="480"/>
      <c r="P34" s="480"/>
      <c r="Q34" s="480"/>
      <c r="R34" s="480"/>
      <c r="S34" s="480"/>
      <c r="T34" s="480"/>
    </row>
    <row r="35" spans="1:20" s="30" customFormat="1" ht="36" customHeight="1" thickBot="1">
      <c r="A35" s="67">
        <v>27</v>
      </c>
      <c r="B35" s="68" t="s">
        <v>95</v>
      </c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</row>
    <row r="36" spans="1:20" s="17" customFormat="1" ht="36" customHeight="1" thickBot="1">
      <c r="A36" s="67">
        <v>28</v>
      </c>
      <c r="B36" s="68" t="s">
        <v>96</v>
      </c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</row>
    <row r="37" spans="1:20" s="5" customFormat="1" ht="36" customHeight="1" thickBot="1">
      <c r="A37" s="67">
        <v>29</v>
      </c>
      <c r="B37" s="68" t="s">
        <v>53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</row>
    <row r="38" spans="1:20" s="30" customFormat="1" ht="36" customHeight="1" thickBot="1">
      <c r="A38" s="67">
        <v>30</v>
      </c>
      <c r="B38" s="476" t="s">
        <v>99</v>
      </c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</row>
    <row r="39" spans="1:20" s="17" customFormat="1" ht="36" customHeight="1" thickBot="1">
      <c r="A39" s="533">
        <v>31</v>
      </c>
      <c r="B39" s="476" t="s">
        <v>54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</row>
    <row r="40" spans="1:20" s="17" customFormat="1" ht="36" customHeight="1" thickBot="1">
      <c r="A40" s="75">
        <v>32</v>
      </c>
      <c r="B40" s="477" t="s">
        <v>147</v>
      </c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497"/>
      <c r="T40" s="497"/>
    </row>
    <row r="41" spans="1:20" s="17" customFormat="1" ht="36" customHeight="1" thickBot="1">
      <c r="A41" s="67">
        <v>33</v>
      </c>
      <c r="B41" s="477" t="s">
        <v>103</v>
      </c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</row>
    <row r="42" spans="1:20" s="17" customFormat="1" ht="36" customHeight="1" thickBot="1">
      <c r="A42" s="67">
        <v>34</v>
      </c>
      <c r="B42" s="477" t="s">
        <v>58</v>
      </c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</row>
    <row r="43" spans="1:20" s="17" customFormat="1" ht="36" customHeight="1" thickBot="1">
      <c r="A43" s="67">
        <v>35</v>
      </c>
      <c r="B43" s="508" t="s">
        <v>151</v>
      </c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</row>
    <row r="44" spans="1:20" s="17" customFormat="1" ht="36" customHeight="1" thickBot="1">
      <c r="A44" s="507">
        <v>36</v>
      </c>
      <c r="B44" s="508" t="s">
        <v>139</v>
      </c>
      <c r="C44" s="499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1"/>
      <c r="S44" s="502"/>
      <c r="T44" s="502"/>
    </row>
    <row r="45" spans="1:20" s="5" customFormat="1" ht="36" customHeight="1" thickBot="1">
      <c r="A45" s="1135" t="s">
        <v>64</v>
      </c>
      <c r="B45" s="1135"/>
      <c r="C45" s="506" t="e">
        <f t="shared" ref="C45:T45" si="0">AVERAGE(C9:C44)</f>
        <v>#DIV/0!</v>
      </c>
      <c r="D45" s="503" t="e">
        <f t="shared" si="0"/>
        <v>#DIV/0!</v>
      </c>
      <c r="E45" s="503" t="e">
        <f t="shared" si="0"/>
        <v>#DIV/0!</v>
      </c>
      <c r="F45" s="503" t="e">
        <f t="shared" si="0"/>
        <v>#DIV/0!</v>
      </c>
      <c r="G45" s="503" t="e">
        <f t="shared" si="0"/>
        <v>#DIV/0!</v>
      </c>
      <c r="H45" s="503" t="e">
        <f t="shared" si="0"/>
        <v>#DIV/0!</v>
      </c>
      <c r="I45" s="503" t="e">
        <f t="shared" si="0"/>
        <v>#DIV/0!</v>
      </c>
      <c r="J45" s="503" t="e">
        <f t="shared" si="0"/>
        <v>#DIV/0!</v>
      </c>
      <c r="K45" s="503" t="e">
        <f t="shared" si="0"/>
        <v>#DIV/0!</v>
      </c>
      <c r="L45" s="503" t="e">
        <f t="shared" si="0"/>
        <v>#DIV/0!</v>
      </c>
      <c r="M45" s="503" t="e">
        <f t="shared" si="0"/>
        <v>#DIV/0!</v>
      </c>
      <c r="N45" s="503" t="e">
        <f t="shared" si="0"/>
        <v>#DIV/0!</v>
      </c>
      <c r="O45" s="503" t="e">
        <f t="shared" si="0"/>
        <v>#DIV/0!</v>
      </c>
      <c r="P45" s="503" t="e">
        <f t="shared" si="0"/>
        <v>#DIV/0!</v>
      </c>
      <c r="Q45" s="503" t="e">
        <f t="shared" si="0"/>
        <v>#DIV/0!</v>
      </c>
      <c r="R45" s="504" t="e">
        <f t="shared" si="0"/>
        <v>#DIV/0!</v>
      </c>
      <c r="S45" s="505" t="e">
        <f t="shared" si="0"/>
        <v>#DIV/0!</v>
      </c>
      <c r="T45" s="505" t="e">
        <f t="shared" si="0"/>
        <v>#DIV/0!</v>
      </c>
    </row>
    <row r="46" spans="1:20" s="5" customFormat="1" ht="39" customHeight="1">
      <c r="A46" s="1139" t="s">
        <v>148</v>
      </c>
      <c r="B46" s="1140"/>
      <c r="C46" s="1140"/>
      <c r="D46" s="1140"/>
      <c r="E46" s="1140"/>
      <c r="F46" s="1140"/>
      <c r="G46" s="1140"/>
      <c r="H46" s="1140"/>
      <c r="I46" s="1140"/>
      <c r="J46" s="1140"/>
      <c r="K46" s="1140"/>
      <c r="L46" s="1140"/>
      <c r="M46" s="1140"/>
      <c r="N46" s="1140"/>
      <c r="O46" s="1140"/>
      <c r="P46" s="1140"/>
      <c r="Q46" s="1140"/>
      <c r="R46" s="1140"/>
      <c r="S46" s="1140"/>
      <c r="T46" s="1141"/>
    </row>
    <row r="47" spans="1:20" s="5" customFormat="1" ht="39" customHeight="1">
      <c r="A47" s="1139" t="s">
        <v>149</v>
      </c>
      <c r="B47" s="1140"/>
      <c r="C47" s="1140"/>
      <c r="D47" s="1140"/>
      <c r="E47" s="1140"/>
      <c r="F47" s="1140"/>
      <c r="G47" s="1140"/>
      <c r="H47" s="1140"/>
      <c r="I47" s="1140"/>
      <c r="J47" s="1140"/>
      <c r="K47" s="1140"/>
      <c r="L47" s="1140"/>
      <c r="M47" s="1140"/>
      <c r="N47" s="1140"/>
      <c r="O47" s="1140"/>
      <c r="P47" s="1140"/>
      <c r="Q47" s="1140"/>
      <c r="R47" s="1140"/>
      <c r="S47" s="1140"/>
      <c r="T47" s="1141"/>
    </row>
    <row r="48" spans="1:20" s="5" customFormat="1" ht="35.25" customHeight="1">
      <c r="A48" s="1138"/>
      <c r="B48" s="1138"/>
      <c r="C48" s="1138"/>
      <c r="D48" s="1138"/>
      <c r="E48" s="1138"/>
      <c r="F48" s="1138"/>
      <c r="G48" s="1138"/>
      <c r="H48" s="1138"/>
      <c r="I48" s="1138"/>
      <c r="J48" s="1138"/>
      <c r="K48" s="1138"/>
      <c r="L48" s="1138"/>
      <c r="M48" s="1138"/>
      <c r="N48" s="1138"/>
      <c r="O48" s="1138"/>
      <c r="P48" s="1138"/>
      <c r="Q48" s="1138"/>
      <c r="R48" s="1138"/>
      <c r="S48" s="1138"/>
      <c r="T48" s="1138"/>
    </row>
    <row r="49" spans="1:20" ht="33">
      <c r="A49" s="1136" t="s">
        <v>0</v>
      </c>
      <c r="B49" s="1136"/>
      <c r="C49" s="1136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</row>
    <row r="50" spans="1:20" ht="33">
      <c r="A50" s="1137" t="s">
        <v>66</v>
      </c>
      <c r="B50" s="1137"/>
      <c r="C50" s="1137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</row>
    <row r="51" spans="1:20" ht="33">
      <c r="A51" s="1136" t="s">
        <v>131</v>
      </c>
      <c r="B51" s="1136"/>
      <c r="C51" s="1136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0"/>
      <c r="Q51" s="530"/>
      <c r="R51" s="530"/>
      <c r="S51" s="530"/>
      <c r="T51" s="530"/>
    </row>
    <row r="52" spans="1:20" ht="35.25" thickBot="1">
      <c r="A52" s="1127" t="s">
        <v>186</v>
      </c>
      <c r="B52" s="1127"/>
      <c r="C52" s="1127"/>
      <c r="D52" s="1127"/>
      <c r="E52" s="1127"/>
      <c r="F52" s="1127"/>
      <c r="G52" s="1127"/>
      <c r="H52" s="1127"/>
      <c r="I52" s="1127"/>
      <c r="J52" s="1127"/>
      <c r="K52" s="1127"/>
      <c r="L52" s="1127"/>
      <c r="M52" s="1127"/>
      <c r="N52" s="1127"/>
      <c r="O52" s="1127"/>
      <c r="P52" s="1127"/>
      <c r="Q52" s="1127"/>
      <c r="R52" s="1127"/>
      <c r="S52" s="1127"/>
      <c r="T52" s="1127"/>
    </row>
    <row r="53" spans="1:20" ht="33.75" thickBot="1">
      <c r="A53" s="1121" t="s">
        <v>67</v>
      </c>
      <c r="B53" s="1122"/>
      <c r="C53" s="1118" t="s">
        <v>3</v>
      </c>
      <c r="D53" s="1119"/>
      <c r="E53" s="1119"/>
      <c r="F53" s="1119"/>
      <c r="G53" s="1119"/>
      <c r="H53" s="1119"/>
      <c r="I53" s="1119"/>
      <c r="J53" s="1119"/>
      <c r="K53" s="1119"/>
      <c r="L53" s="1120"/>
      <c r="M53" s="1118" t="s">
        <v>4</v>
      </c>
      <c r="N53" s="1119"/>
      <c r="O53" s="1119"/>
      <c r="P53" s="1119"/>
      <c r="Q53" s="1119"/>
      <c r="R53" s="1119"/>
      <c r="S53" s="1119"/>
      <c r="T53" s="1120"/>
    </row>
    <row r="54" spans="1:20" ht="33.75" thickBot="1">
      <c r="A54" s="1123"/>
      <c r="B54" s="1124"/>
      <c r="C54" s="1118" t="s">
        <v>5</v>
      </c>
      <c r="D54" s="1119"/>
      <c r="E54" s="1119"/>
      <c r="F54" s="1119"/>
      <c r="G54" s="1120"/>
      <c r="H54" s="1113" t="s">
        <v>6</v>
      </c>
      <c r="I54" s="1114"/>
      <c r="J54" s="1114"/>
      <c r="K54" s="1114"/>
      <c r="L54" s="1115"/>
      <c r="M54" s="1118" t="s">
        <v>5</v>
      </c>
      <c r="N54" s="1119"/>
      <c r="O54" s="1119"/>
      <c r="P54" s="1120"/>
      <c r="Q54" s="1119" t="s">
        <v>6</v>
      </c>
      <c r="R54" s="1119"/>
      <c r="S54" s="1119"/>
      <c r="T54" s="1120"/>
    </row>
    <row r="55" spans="1:20" ht="33.75" thickBot="1">
      <c r="A55" s="1123"/>
      <c r="B55" s="1124"/>
      <c r="C55" s="1116" t="s">
        <v>7</v>
      </c>
      <c r="D55" s="1118" t="s">
        <v>8</v>
      </c>
      <c r="E55" s="1119"/>
      <c r="F55" s="1119"/>
      <c r="G55" s="1120"/>
      <c r="H55" s="1125" t="s">
        <v>68</v>
      </c>
      <c r="I55" s="1111" t="s">
        <v>69</v>
      </c>
      <c r="J55" s="1113" t="s">
        <v>11</v>
      </c>
      <c r="K55" s="1114"/>
      <c r="L55" s="1115"/>
      <c r="M55" s="1116" t="s">
        <v>7</v>
      </c>
      <c r="N55" s="1118" t="s">
        <v>8</v>
      </c>
      <c r="O55" s="1119"/>
      <c r="P55" s="1120"/>
      <c r="Q55" s="1119" t="s">
        <v>11</v>
      </c>
      <c r="R55" s="1119"/>
      <c r="S55" s="1119"/>
      <c r="T55" s="1120"/>
    </row>
    <row r="56" spans="1:20" ht="132.75" thickBot="1">
      <c r="A56" s="1123"/>
      <c r="B56" s="1124"/>
      <c r="C56" s="1117"/>
      <c r="D56" s="185" t="s">
        <v>105</v>
      </c>
      <c r="E56" s="81" t="s">
        <v>12</v>
      </c>
      <c r="F56" s="81" t="s">
        <v>13</v>
      </c>
      <c r="G56" s="81" t="s">
        <v>71</v>
      </c>
      <c r="H56" s="1126"/>
      <c r="I56" s="1112"/>
      <c r="J56" s="82" t="s">
        <v>72</v>
      </c>
      <c r="K56" s="82" t="s">
        <v>73</v>
      </c>
      <c r="L56" s="82" t="s">
        <v>74</v>
      </c>
      <c r="M56" s="1117"/>
      <c r="N56" s="184" t="s">
        <v>70</v>
      </c>
      <c r="O56" s="81" t="s">
        <v>18</v>
      </c>
      <c r="P56" s="81" t="s">
        <v>76</v>
      </c>
      <c r="Q56" s="81" t="s">
        <v>72</v>
      </c>
      <c r="R56" s="81" t="s">
        <v>73</v>
      </c>
      <c r="S56" s="81" t="s">
        <v>77</v>
      </c>
      <c r="T56" s="81" t="s">
        <v>78</v>
      </c>
    </row>
    <row r="57" spans="1:20" ht="35.25" thickBot="1">
      <c r="A57" s="84">
        <v>1</v>
      </c>
      <c r="B57" s="85" t="s">
        <v>61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</row>
    <row r="58" spans="1:20" ht="35.25" thickBot="1">
      <c r="A58" s="84">
        <v>2</v>
      </c>
      <c r="B58" s="85" t="s">
        <v>124</v>
      </c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</row>
    <row r="59" spans="1:20" s="19" customFormat="1" ht="35.25" thickBot="1">
      <c r="A59" s="84">
        <v>3</v>
      </c>
      <c r="B59" s="85" t="s">
        <v>63</v>
      </c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</row>
    <row r="60" spans="1:20" ht="35.25" thickBot="1">
      <c r="A60" s="1053" t="s">
        <v>64</v>
      </c>
      <c r="B60" s="1052"/>
      <c r="C60" s="531" t="e">
        <f>AVERAGE(C57:C59)</f>
        <v>#DIV/0!</v>
      </c>
      <c r="D60" s="531" t="e">
        <f t="shared" ref="D60:O60" si="1">AVERAGE(D57:D59)</f>
        <v>#DIV/0!</v>
      </c>
      <c r="E60" s="531" t="e">
        <f t="shared" si="1"/>
        <v>#DIV/0!</v>
      </c>
      <c r="F60" s="531" t="e">
        <f t="shared" si="1"/>
        <v>#DIV/0!</v>
      </c>
      <c r="G60" s="531"/>
      <c r="H60" s="531" t="e">
        <f t="shared" si="1"/>
        <v>#DIV/0!</v>
      </c>
      <c r="I60" s="531" t="e">
        <f t="shared" si="1"/>
        <v>#DIV/0!</v>
      </c>
      <c r="J60" s="531" t="e">
        <f t="shared" si="1"/>
        <v>#DIV/0!</v>
      </c>
      <c r="K60" s="531" t="e">
        <f t="shared" si="1"/>
        <v>#DIV/0!</v>
      </c>
      <c r="L60" s="531" t="e">
        <f t="shared" si="1"/>
        <v>#DIV/0!</v>
      </c>
      <c r="M60" s="531" t="e">
        <f t="shared" si="1"/>
        <v>#DIV/0!</v>
      </c>
      <c r="N60" s="531" t="e">
        <f t="shared" si="1"/>
        <v>#DIV/0!</v>
      </c>
      <c r="O60" s="531" t="e">
        <f t="shared" si="1"/>
        <v>#DIV/0!</v>
      </c>
      <c r="P60" s="531"/>
      <c r="Q60" s="531"/>
      <c r="R60" s="531"/>
      <c r="S60" s="531"/>
      <c r="T60" s="531"/>
    </row>
    <row r="61" spans="1:20" ht="20.2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</row>
    <row r="62" spans="1:20" ht="33">
      <c r="A62" s="1110" t="s">
        <v>152</v>
      </c>
      <c r="B62" s="1110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</row>
    <row r="63" spans="1:20" ht="20.2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</row>
    <row r="64" spans="1:20" ht="93" customHeight="1">
      <c r="A64" s="1062" t="s">
        <v>123</v>
      </c>
      <c r="B64" s="1062"/>
      <c r="C64" s="1062"/>
      <c r="D64" s="1062"/>
      <c r="E64" s="1062"/>
      <c r="F64" s="1062"/>
      <c r="G64" s="1062"/>
      <c r="H64" s="1062"/>
      <c r="I64" s="1062"/>
      <c r="J64" s="1062"/>
      <c r="K64" s="1062"/>
      <c r="L64" s="1062"/>
      <c r="M64" s="1062"/>
      <c r="N64" s="1062"/>
      <c r="O64" s="1062"/>
      <c r="P64" s="1062"/>
      <c r="Q64" s="1062"/>
      <c r="R64" s="1062"/>
      <c r="S64" s="1062"/>
      <c r="T64" s="1062"/>
    </row>
  </sheetData>
  <mergeCells count="45">
    <mergeCell ref="A48:T48"/>
    <mergeCell ref="A46:T46"/>
    <mergeCell ref="A47:T47"/>
    <mergeCell ref="A1:C1"/>
    <mergeCell ref="A2:C2"/>
    <mergeCell ref="A3:C3"/>
    <mergeCell ref="A4:T4"/>
    <mergeCell ref="A5:B8"/>
    <mergeCell ref="C5:L5"/>
    <mergeCell ref="M5:T5"/>
    <mergeCell ref="C6:G6"/>
    <mergeCell ref="H6:L6"/>
    <mergeCell ref="M6:P6"/>
    <mergeCell ref="D55:G55"/>
    <mergeCell ref="H55:H56"/>
    <mergeCell ref="A52:T52"/>
    <mergeCell ref="Q6:T6"/>
    <mergeCell ref="C7:C8"/>
    <mergeCell ref="D7:G7"/>
    <mergeCell ref="H7:H8"/>
    <mergeCell ref="I7:I8"/>
    <mergeCell ref="J7:L7"/>
    <mergeCell ref="M7:M8"/>
    <mergeCell ref="N7:P7"/>
    <mergeCell ref="Q7:T7"/>
    <mergeCell ref="A45:B45"/>
    <mergeCell ref="A49:C49"/>
    <mergeCell ref="A50:C50"/>
    <mergeCell ref="A51:C51"/>
    <mergeCell ref="A64:T64"/>
    <mergeCell ref="A60:B60"/>
    <mergeCell ref="A62:B62"/>
    <mergeCell ref="I55:I56"/>
    <mergeCell ref="J55:L55"/>
    <mergeCell ref="M55:M56"/>
    <mergeCell ref="N55:P55"/>
    <mergeCell ref="Q55:T55"/>
    <mergeCell ref="A53:B56"/>
    <mergeCell ref="C53:L53"/>
    <mergeCell ref="M53:T53"/>
    <mergeCell ref="C54:G54"/>
    <mergeCell ref="H54:L54"/>
    <mergeCell ref="M54:P54"/>
    <mergeCell ref="Q54:T54"/>
    <mergeCell ref="C55:C56"/>
  </mergeCells>
  <pageMargins left="0" right="0" top="0" bottom="0" header="0" footer="0"/>
  <pageSetup paperSize="9" scale="30" orientation="landscape" horizontalDpi="300" verticalDpi="300" r:id="rId1"/>
  <rowBreaks count="1" manualBreakCount="1">
    <brk id="48" max="20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65"/>
  <sheetViews>
    <sheetView rightToLeft="1" tabSelected="1" topLeftCell="A43" zoomScale="40" zoomScaleNormal="40" workbookViewId="0">
      <selection activeCell="AK58" sqref="AK58"/>
    </sheetView>
  </sheetViews>
  <sheetFormatPr defaultRowHeight="15"/>
  <cols>
    <col min="1" max="1" width="9.7109375" customWidth="1"/>
    <col min="2" max="2" width="73.42578125" customWidth="1"/>
    <col min="3" max="7" width="14.7109375" customWidth="1"/>
    <col min="8" max="8" width="16.85546875" customWidth="1"/>
    <col min="9" max="9" width="16.28515625" customWidth="1"/>
    <col min="10" max="18" width="14.7109375" customWidth="1"/>
    <col min="19" max="19" width="17" customWidth="1"/>
    <col min="20" max="20" width="18.28515625" customWidth="1"/>
    <col min="21" max="21" width="5.5703125" customWidth="1"/>
  </cols>
  <sheetData>
    <row r="1" spans="1:22" ht="30">
      <c r="A1" s="1157" t="s">
        <v>0</v>
      </c>
      <c r="B1" s="1157"/>
      <c r="C1" s="1157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30">
      <c r="A2" s="1157" t="s">
        <v>66</v>
      </c>
      <c r="B2" s="1157"/>
      <c r="C2" s="1157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2" ht="30">
      <c r="A3" s="1158" t="s">
        <v>131</v>
      </c>
      <c r="B3" s="1158"/>
      <c r="C3" s="1158"/>
      <c r="D3" s="63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2" ht="63.75" customHeight="1" thickBot="1">
      <c r="A4" s="1151" t="s">
        <v>191</v>
      </c>
      <c r="B4" s="1151"/>
      <c r="C4" s="1151"/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1"/>
      <c r="P4" s="1151"/>
      <c r="Q4" s="1151"/>
      <c r="R4" s="1151"/>
      <c r="S4" s="1151"/>
      <c r="T4" s="1151"/>
    </row>
    <row r="5" spans="1:22" ht="37.5" customHeight="1" thickBot="1">
      <c r="A5" s="1144" t="s">
        <v>67</v>
      </c>
      <c r="B5" s="1145"/>
      <c r="C5" s="1128" t="s">
        <v>3</v>
      </c>
      <c r="D5" s="1129"/>
      <c r="E5" s="1129"/>
      <c r="F5" s="1129"/>
      <c r="G5" s="1129"/>
      <c r="H5" s="1129"/>
      <c r="I5" s="1129"/>
      <c r="J5" s="1129"/>
      <c r="K5" s="1129"/>
      <c r="L5" s="1130"/>
      <c r="M5" s="1128" t="s">
        <v>4</v>
      </c>
      <c r="N5" s="1129"/>
      <c r="O5" s="1129"/>
      <c r="P5" s="1129"/>
      <c r="Q5" s="1129"/>
      <c r="R5" s="1129"/>
      <c r="S5" s="1129"/>
      <c r="T5" s="1130"/>
      <c r="U5" s="5"/>
    </row>
    <row r="6" spans="1:22" ht="32.25" customHeight="1" thickBot="1">
      <c r="A6" s="1146"/>
      <c r="B6" s="1147"/>
      <c r="C6" s="1128" t="s">
        <v>5</v>
      </c>
      <c r="D6" s="1129"/>
      <c r="E6" s="1129"/>
      <c r="F6" s="1129"/>
      <c r="G6" s="1130"/>
      <c r="H6" s="1128" t="s">
        <v>6</v>
      </c>
      <c r="I6" s="1129"/>
      <c r="J6" s="1129"/>
      <c r="K6" s="1129"/>
      <c r="L6" s="1130"/>
      <c r="M6" s="1128" t="s">
        <v>5</v>
      </c>
      <c r="N6" s="1129"/>
      <c r="O6" s="1129"/>
      <c r="P6" s="1129"/>
      <c r="Q6" s="1128" t="s">
        <v>6</v>
      </c>
      <c r="R6" s="1129"/>
      <c r="S6" s="1129"/>
      <c r="T6" s="1130"/>
      <c r="U6" s="1"/>
      <c r="V6" s="2"/>
    </row>
    <row r="7" spans="1:22" ht="35.25" customHeight="1" thickBot="1">
      <c r="A7" s="1146"/>
      <c r="B7" s="1147"/>
      <c r="C7" s="1131" t="s">
        <v>7</v>
      </c>
      <c r="D7" s="1128" t="s">
        <v>8</v>
      </c>
      <c r="E7" s="1129"/>
      <c r="F7" s="1129"/>
      <c r="G7" s="1130"/>
      <c r="H7" s="1152" t="s">
        <v>68</v>
      </c>
      <c r="I7" s="1131" t="s">
        <v>69</v>
      </c>
      <c r="J7" s="1128" t="s">
        <v>11</v>
      </c>
      <c r="K7" s="1129"/>
      <c r="L7" s="1130"/>
      <c r="M7" s="1131" t="s">
        <v>7</v>
      </c>
      <c r="N7" s="1129" t="s">
        <v>8</v>
      </c>
      <c r="O7" s="1129"/>
      <c r="P7" s="1130"/>
      <c r="Q7" s="1128" t="s">
        <v>11</v>
      </c>
      <c r="R7" s="1129"/>
      <c r="S7" s="1129"/>
      <c r="T7" s="1130"/>
    </row>
    <row r="8" spans="1:22" ht="123" customHeight="1" thickBot="1">
      <c r="A8" s="1146"/>
      <c r="B8" s="1147"/>
      <c r="C8" s="1132"/>
      <c r="D8" s="65" t="s">
        <v>70</v>
      </c>
      <c r="E8" s="65" t="s">
        <v>12</v>
      </c>
      <c r="F8" s="65" t="s">
        <v>13</v>
      </c>
      <c r="G8" s="65" t="s">
        <v>71</v>
      </c>
      <c r="H8" s="1153"/>
      <c r="I8" s="1132"/>
      <c r="J8" s="65" t="s">
        <v>72</v>
      </c>
      <c r="K8" s="65" t="s">
        <v>73</v>
      </c>
      <c r="L8" s="65" t="s">
        <v>74</v>
      </c>
      <c r="M8" s="1132"/>
      <c r="N8" s="66" t="s">
        <v>75</v>
      </c>
      <c r="O8" s="65" t="s">
        <v>18</v>
      </c>
      <c r="P8" s="65" t="s">
        <v>76</v>
      </c>
      <c r="Q8" s="65" t="s">
        <v>72</v>
      </c>
      <c r="R8" s="65" t="s">
        <v>73</v>
      </c>
      <c r="S8" s="65" t="s">
        <v>77</v>
      </c>
      <c r="T8" s="65" t="s">
        <v>78</v>
      </c>
    </row>
    <row r="9" spans="1:22" s="5" customFormat="1" ht="39.950000000000003" customHeight="1" thickBot="1">
      <c r="A9" s="67">
        <v>1</v>
      </c>
      <c r="B9" s="68" t="s">
        <v>22</v>
      </c>
      <c r="C9" s="101"/>
      <c r="D9" s="101"/>
      <c r="E9" s="102"/>
      <c r="F9" s="101"/>
      <c r="G9" s="101"/>
      <c r="H9" s="101"/>
      <c r="I9" s="101"/>
      <c r="J9" s="101"/>
      <c r="K9" s="101"/>
      <c r="L9" s="101"/>
      <c r="M9" s="101"/>
      <c r="N9" s="102"/>
      <c r="O9" s="103"/>
      <c r="P9" s="101"/>
      <c r="Q9" s="101"/>
      <c r="R9" s="101"/>
      <c r="S9" s="101"/>
      <c r="T9" s="101"/>
    </row>
    <row r="10" spans="1:22" s="16" customFormat="1" ht="39.950000000000003" customHeight="1" thickBot="1">
      <c r="A10" s="69">
        <v>2</v>
      </c>
      <c r="B10" s="70" t="s">
        <v>23</v>
      </c>
      <c r="C10" s="104"/>
      <c r="D10" s="104"/>
      <c r="E10" s="105"/>
      <c r="F10" s="104"/>
      <c r="G10" s="104"/>
      <c r="H10" s="105"/>
      <c r="I10" s="105"/>
      <c r="J10" s="105"/>
      <c r="K10" s="105"/>
      <c r="L10" s="105"/>
      <c r="M10" s="105"/>
      <c r="N10" s="104"/>
      <c r="O10" s="104"/>
      <c r="P10" s="104"/>
      <c r="Q10" s="105"/>
      <c r="R10" s="105"/>
      <c r="S10" s="105"/>
      <c r="T10" s="106"/>
    </row>
    <row r="11" spans="1:22" s="5" customFormat="1" ht="39.950000000000003" customHeight="1" thickBot="1">
      <c r="A11" s="67">
        <v>3</v>
      </c>
      <c r="B11" s="68" t="s">
        <v>25</v>
      </c>
      <c r="C11" s="107"/>
      <c r="D11" s="108"/>
      <c r="E11" s="108"/>
      <c r="F11" s="108"/>
      <c r="G11" s="108"/>
      <c r="H11" s="107"/>
      <c r="I11" s="107"/>
      <c r="J11" s="107"/>
      <c r="K11" s="107"/>
      <c r="L11" s="107"/>
      <c r="M11" s="107"/>
      <c r="N11" s="109"/>
      <c r="O11" s="109"/>
      <c r="P11" s="107"/>
      <c r="Q11" s="107"/>
      <c r="R11" s="107"/>
      <c r="S11" s="107"/>
      <c r="T11" s="107"/>
    </row>
    <row r="12" spans="1:22" s="5" customFormat="1" ht="39.950000000000003" customHeight="1" thickBot="1">
      <c r="A12" s="67">
        <v>4</v>
      </c>
      <c r="B12" s="68" t="s">
        <v>26</v>
      </c>
      <c r="C12" s="109"/>
      <c r="D12" s="107"/>
      <c r="E12" s="107"/>
      <c r="F12" s="108"/>
      <c r="G12" s="108"/>
      <c r="H12" s="107"/>
      <c r="I12" s="107"/>
      <c r="J12" s="107"/>
      <c r="K12" s="107"/>
      <c r="L12" s="107"/>
      <c r="M12" s="107"/>
      <c r="N12" s="109"/>
      <c r="O12" s="109"/>
      <c r="P12" s="108"/>
      <c r="Q12" s="107"/>
      <c r="R12" s="107"/>
      <c r="S12" s="107"/>
      <c r="T12" s="107"/>
    </row>
    <row r="13" spans="1:22" s="5" customFormat="1" ht="39.950000000000003" customHeight="1" thickBot="1">
      <c r="A13" s="67">
        <v>5</v>
      </c>
      <c r="B13" s="68" t="s">
        <v>27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spans="1:22" s="30" customFormat="1" ht="39.950000000000003" customHeight="1" thickBot="1">
      <c r="A14" s="67">
        <v>6</v>
      </c>
      <c r="B14" s="68" t="s">
        <v>79</v>
      </c>
      <c r="C14" s="107"/>
      <c r="D14" s="107"/>
      <c r="E14" s="107"/>
      <c r="F14" s="108"/>
      <c r="G14" s="108"/>
      <c r="H14" s="107"/>
      <c r="I14" s="107"/>
      <c r="J14" s="107"/>
      <c r="K14" s="107"/>
      <c r="L14" s="107"/>
      <c r="M14" s="107"/>
      <c r="N14" s="109"/>
      <c r="O14" s="107"/>
      <c r="P14" s="108"/>
      <c r="Q14" s="107"/>
      <c r="R14" s="107"/>
      <c r="S14" s="107"/>
      <c r="T14" s="107"/>
    </row>
    <row r="15" spans="1:22" s="5" customFormat="1" ht="39.950000000000003" customHeight="1" thickBot="1">
      <c r="A15" s="67">
        <v>7</v>
      </c>
      <c r="B15" s="68" t="s">
        <v>80</v>
      </c>
      <c r="C15" s="109"/>
      <c r="D15" s="107"/>
      <c r="E15" s="109"/>
      <c r="F15" s="107"/>
      <c r="G15" s="107"/>
      <c r="H15" s="107"/>
      <c r="I15" s="107"/>
      <c r="J15" s="107"/>
      <c r="K15" s="108"/>
      <c r="L15" s="108"/>
      <c r="M15" s="109"/>
      <c r="N15" s="108"/>
      <c r="O15" s="107"/>
      <c r="P15" s="108"/>
      <c r="Q15" s="107"/>
      <c r="R15" s="107"/>
      <c r="S15" s="107"/>
      <c r="T15" s="108"/>
    </row>
    <row r="16" spans="1:22" s="5" customFormat="1" ht="33.75" thickBot="1">
      <c r="A16" s="67">
        <v>8</v>
      </c>
      <c r="B16" s="68" t="s">
        <v>81</v>
      </c>
      <c r="C16" s="107"/>
      <c r="D16" s="107"/>
      <c r="E16" s="109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9"/>
      <c r="Q16" s="107"/>
      <c r="R16" s="107"/>
      <c r="S16" s="107"/>
      <c r="T16" s="107"/>
    </row>
    <row r="17" spans="1:20" s="5" customFormat="1" ht="33.75" thickBot="1">
      <c r="A17" s="71">
        <v>9</v>
      </c>
      <c r="B17" s="72" t="s">
        <v>82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  <c r="N17" s="112"/>
      <c r="O17" s="110"/>
      <c r="P17" s="110"/>
      <c r="Q17" s="110"/>
      <c r="R17" s="110"/>
      <c r="S17" s="110"/>
      <c r="T17" s="110"/>
    </row>
    <row r="18" spans="1:20" s="5" customFormat="1" ht="33.75" thickBot="1">
      <c r="A18" s="69">
        <v>10</v>
      </c>
      <c r="B18" s="70" t="s">
        <v>83</v>
      </c>
      <c r="C18" s="107"/>
      <c r="D18" s="109"/>
      <c r="E18" s="107"/>
      <c r="F18" s="107"/>
      <c r="G18" s="107"/>
      <c r="H18" s="107"/>
      <c r="I18" s="107"/>
      <c r="J18" s="107"/>
      <c r="K18" s="107"/>
      <c r="L18" s="107"/>
      <c r="M18" s="109"/>
      <c r="N18" s="107"/>
      <c r="O18" s="109"/>
      <c r="P18" s="109"/>
      <c r="Q18" s="107"/>
      <c r="R18" s="107"/>
      <c r="S18" s="107"/>
      <c r="T18" s="107"/>
    </row>
    <row r="19" spans="1:20" s="5" customFormat="1" ht="33.75" thickBot="1">
      <c r="A19" s="67">
        <v>11</v>
      </c>
      <c r="B19" s="68" t="s">
        <v>33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  <row r="20" spans="1:20" s="17" customFormat="1" ht="33.75" thickBot="1">
      <c r="A20" s="67">
        <v>12</v>
      </c>
      <c r="B20" s="68" t="s">
        <v>84</v>
      </c>
      <c r="C20" s="108"/>
      <c r="D20" s="108"/>
      <c r="E20" s="108"/>
      <c r="F20" s="108"/>
      <c r="G20" s="107"/>
      <c r="H20" s="107"/>
      <c r="I20" s="107"/>
      <c r="J20" s="107"/>
      <c r="K20" s="107"/>
      <c r="L20" s="107"/>
      <c r="M20" s="108"/>
      <c r="N20" s="108"/>
      <c r="O20" s="108"/>
      <c r="P20" s="108"/>
      <c r="Q20" s="107"/>
      <c r="R20" s="107"/>
      <c r="S20" s="107"/>
      <c r="T20" s="107"/>
    </row>
    <row r="21" spans="1:20" s="5" customFormat="1" ht="33.75" thickBot="1">
      <c r="A21" s="71">
        <v>13</v>
      </c>
      <c r="B21" s="72" t="s">
        <v>35</v>
      </c>
      <c r="C21" s="107"/>
      <c r="D21" s="107"/>
      <c r="E21" s="108"/>
      <c r="F21" s="108"/>
      <c r="G21" s="108"/>
      <c r="H21" s="107"/>
      <c r="I21" s="107"/>
      <c r="J21" s="107"/>
      <c r="K21" s="107"/>
      <c r="L21" s="107"/>
      <c r="M21" s="108"/>
      <c r="N21" s="108"/>
      <c r="O21" s="108"/>
      <c r="P21" s="108"/>
      <c r="Q21" s="107"/>
      <c r="R21" s="107"/>
      <c r="S21" s="113"/>
      <c r="T21" s="107"/>
    </row>
    <row r="22" spans="1:20" s="17" customFormat="1" ht="33.75" thickBot="1">
      <c r="A22" s="67">
        <v>14</v>
      </c>
      <c r="B22" s="68" t="s">
        <v>85</v>
      </c>
      <c r="C22" s="105"/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4"/>
      <c r="O22" s="105"/>
      <c r="P22" s="105"/>
      <c r="Q22" s="105"/>
      <c r="R22" s="105"/>
      <c r="S22" s="105"/>
      <c r="T22" s="105"/>
    </row>
    <row r="23" spans="1:20" s="5" customFormat="1" ht="33.75" thickBot="1">
      <c r="A23" s="67">
        <v>15</v>
      </c>
      <c r="B23" s="68" t="s">
        <v>86</v>
      </c>
      <c r="C23" s="109"/>
      <c r="D23" s="107"/>
      <c r="E23" s="109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9"/>
      <c r="S23" s="107"/>
      <c r="T23" s="108"/>
    </row>
    <row r="24" spans="1:20" s="5" customFormat="1" ht="33.75" thickBot="1">
      <c r="A24" s="67">
        <v>16</v>
      </c>
      <c r="B24" s="68" t="s">
        <v>87</v>
      </c>
      <c r="C24" s="114"/>
      <c r="D24" s="114"/>
      <c r="E24" s="114"/>
      <c r="F24" s="114"/>
      <c r="G24" s="114"/>
      <c r="H24" s="110"/>
      <c r="I24" s="110"/>
      <c r="J24" s="110"/>
      <c r="K24" s="110"/>
      <c r="L24" s="114"/>
      <c r="M24" s="114"/>
      <c r="N24" s="114"/>
      <c r="O24" s="114"/>
      <c r="P24" s="114"/>
      <c r="Q24" s="110"/>
      <c r="R24" s="114"/>
      <c r="S24" s="114"/>
      <c r="T24" s="114"/>
    </row>
    <row r="25" spans="1:20" s="5" customFormat="1" ht="33.75" thickBot="1">
      <c r="A25" s="67">
        <v>17</v>
      </c>
      <c r="B25" s="68" t="s">
        <v>88</v>
      </c>
      <c r="C25" s="110"/>
      <c r="D25" s="111"/>
      <c r="E25" s="110"/>
      <c r="F25" s="114"/>
      <c r="G25" s="114"/>
      <c r="H25" s="110"/>
      <c r="I25" s="110"/>
      <c r="J25" s="110"/>
      <c r="K25" s="114"/>
      <c r="L25" s="114"/>
      <c r="M25" s="110"/>
      <c r="N25" s="114"/>
      <c r="O25" s="114"/>
      <c r="P25" s="114"/>
      <c r="Q25" s="110"/>
      <c r="R25" s="108"/>
      <c r="S25" s="114"/>
      <c r="T25" s="114"/>
    </row>
    <row r="26" spans="1:20" s="5" customFormat="1" ht="33.75" thickBot="1">
      <c r="A26" s="67">
        <v>18</v>
      </c>
      <c r="B26" s="68" t="s">
        <v>89</v>
      </c>
      <c r="C26" s="107"/>
      <c r="D26" s="109"/>
      <c r="E26" s="107"/>
      <c r="F26" s="107"/>
      <c r="G26" s="107"/>
      <c r="H26" s="107"/>
      <c r="I26" s="107"/>
      <c r="J26" s="107"/>
      <c r="K26" s="108"/>
      <c r="L26" s="108"/>
      <c r="M26" s="107"/>
      <c r="N26" s="109"/>
      <c r="O26" s="107"/>
      <c r="P26" s="108"/>
      <c r="Q26" s="107"/>
      <c r="R26" s="107"/>
      <c r="S26" s="108"/>
      <c r="T26" s="108"/>
    </row>
    <row r="27" spans="1:20" s="18" customFormat="1" ht="33.75" thickBot="1">
      <c r="A27" s="67">
        <v>19</v>
      </c>
      <c r="B27" s="68" t="s">
        <v>90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1"/>
      <c r="O27" s="110"/>
      <c r="P27" s="110"/>
      <c r="Q27" s="110"/>
      <c r="R27" s="110"/>
      <c r="S27" s="110"/>
      <c r="T27" s="107"/>
    </row>
    <row r="28" spans="1:20" s="5" customFormat="1" ht="33.75" thickBot="1">
      <c r="A28" s="67">
        <v>20</v>
      </c>
      <c r="B28" s="68" t="s">
        <v>91</v>
      </c>
      <c r="C28" s="110"/>
      <c r="D28" s="114"/>
      <c r="E28" s="114"/>
      <c r="F28" s="114"/>
      <c r="G28" s="114"/>
      <c r="H28" s="110"/>
      <c r="I28" s="110"/>
      <c r="J28" s="110"/>
      <c r="K28" s="110"/>
      <c r="L28" s="110"/>
      <c r="M28" s="110"/>
      <c r="N28" s="114"/>
      <c r="O28" s="114"/>
      <c r="P28" s="114"/>
      <c r="Q28" s="110"/>
      <c r="R28" s="114"/>
      <c r="S28" s="114"/>
      <c r="T28" s="114"/>
    </row>
    <row r="29" spans="1:20" s="5" customFormat="1" ht="33.75" thickBot="1">
      <c r="A29" s="67">
        <v>21</v>
      </c>
      <c r="B29" s="68" t="s">
        <v>92</v>
      </c>
      <c r="C29" s="107"/>
      <c r="D29" s="109"/>
      <c r="E29" s="108"/>
      <c r="F29" s="108"/>
      <c r="G29" s="108"/>
      <c r="H29" s="107"/>
      <c r="I29" s="107"/>
      <c r="J29" s="109"/>
      <c r="K29" s="107"/>
      <c r="L29" s="108"/>
      <c r="M29" s="109"/>
      <c r="N29" s="109"/>
      <c r="O29" s="108"/>
      <c r="P29" s="108"/>
      <c r="Q29" s="107"/>
      <c r="R29" s="107"/>
      <c r="S29" s="108"/>
      <c r="T29" s="108"/>
    </row>
    <row r="30" spans="1:20" s="5" customFormat="1" ht="33.75" thickBot="1">
      <c r="A30" s="67">
        <v>22</v>
      </c>
      <c r="B30" s="68" t="s">
        <v>44</v>
      </c>
      <c r="C30" s="107"/>
      <c r="D30" s="109"/>
      <c r="E30" s="107"/>
      <c r="F30" s="108"/>
      <c r="G30" s="108"/>
      <c r="H30" s="107"/>
      <c r="I30" s="107"/>
      <c r="J30" s="107"/>
      <c r="K30" s="107"/>
      <c r="L30" s="108"/>
      <c r="M30" s="109"/>
      <c r="N30" s="107"/>
      <c r="O30" s="107"/>
      <c r="P30" s="108"/>
      <c r="Q30" s="107"/>
      <c r="R30" s="107"/>
      <c r="S30" s="108"/>
      <c r="T30" s="108"/>
    </row>
    <row r="31" spans="1:20" s="5" customFormat="1" ht="33.75" thickBot="1">
      <c r="A31" s="67">
        <v>23</v>
      </c>
      <c r="B31" s="68" t="s">
        <v>45</v>
      </c>
      <c r="C31" s="107"/>
      <c r="D31" s="107"/>
      <c r="E31" s="109"/>
      <c r="F31" s="107"/>
      <c r="G31" s="108"/>
      <c r="H31" s="107"/>
      <c r="I31" s="107"/>
      <c r="J31" s="107"/>
      <c r="K31" s="107"/>
      <c r="L31" s="108"/>
      <c r="M31" s="107"/>
      <c r="N31" s="107"/>
      <c r="O31" s="109"/>
      <c r="P31" s="107"/>
      <c r="Q31" s="107"/>
      <c r="R31" s="107"/>
      <c r="S31" s="108"/>
      <c r="T31" s="108"/>
    </row>
    <row r="32" spans="1:20" s="17" customFormat="1" ht="33.75" thickBot="1">
      <c r="A32" s="71">
        <v>24</v>
      </c>
      <c r="B32" s="72" t="s">
        <v>46</v>
      </c>
      <c r="C32" s="115"/>
      <c r="D32" s="116"/>
      <c r="E32" s="116"/>
      <c r="F32" s="115"/>
      <c r="G32" s="115"/>
      <c r="H32" s="115"/>
      <c r="I32" s="115"/>
      <c r="J32" s="115"/>
      <c r="K32" s="115"/>
      <c r="L32" s="115"/>
      <c r="M32" s="115"/>
      <c r="N32" s="116"/>
      <c r="O32" s="116"/>
      <c r="P32" s="117"/>
      <c r="Q32" s="115"/>
      <c r="R32" s="117"/>
      <c r="S32" s="117"/>
      <c r="T32" s="117"/>
    </row>
    <row r="33" spans="1:20" s="17" customFormat="1" ht="33.75" thickBot="1">
      <c r="A33" s="67">
        <v>25</v>
      </c>
      <c r="B33" s="68" t="s">
        <v>47</v>
      </c>
      <c r="C33" s="107"/>
      <c r="D33" s="107"/>
      <c r="E33" s="109"/>
      <c r="F33" s="107"/>
      <c r="G33" s="107"/>
      <c r="H33" s="109"/>
      <c r="I33" s="107"/>
      <c r="J33" s="107"/>
      <c r="K33" s="107"/>
      <c r="L33" s="107"/>
      <c r="M33" s="107"/>
      <c r="N33" s="107"/>
      <c r="O33" s="107"/>
      <c r="P33" s="118"/>
      <c r="Q33" s="107"/>
      <c r="R33" s="108"/>
      <c r="S33" s="108"/>
      <c r="T33" s="108"/>
    </row>
    <row r="34" spans="1:20" s="17" customFormat="1" ht="33.75" thickBot="1">
      <c r="A34" s="67">
        <v>26</v>
      </c>
      <c r="B34" s="68" t="s">
        <v>93</v>
      </c>
      <c r="C34" s="108"/>
      <c r="D34" s="108"/>
      <c r="E34" s="108"/>
      <c r="F34" s="108"/>
      <c r="G34" s="114"/>
      <c r="H34" s="107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</row>
    <row r="35" spans="1:20" s="17" customFormat="1" ht="33.75" thickBot="1">
      <c r="A35" s="67">
        <v>27</v>
      </c>
      <c r="B35" s="68" t="s">
        <v>49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8"/>
      <c r="N35" s="107"/>
      <c r="O35" s="108"/>
      <c r="P35" s="108"/>
      <c r="Q35" s="107"/>
      <c r="R35" s="107"/>
      <c r="S35" s="107"/>
      <c r="T35" s="107"/>
    </row>
    <row r="36" spans="1:20" s="17" customFormat="1" ht="33.75" thickBot="1">
      <c r="A36" s="67">
        <v>28</v>
      </c>
      <c r="B36" s="68" t="s">
        <v>94</v>
      </c>
      <c r="C36" s="108"/>
      <c r="D36" s="108"/>
      <c r="E36" s="108"/>
      <c r="F36" s="108"/>
      <c r="G36" s="114"/>
      <c r="H36" s="108"/>
      <c r="I36" s="108"/>
      <c r="J36" s="107"/>
      <c r="K36" s="107"/>
      <c r="L36" s="107"/>
      <c r="M36" s="108"/>
      <c r="N36" s="108"/>
      <c r="O36" s="108"/>
      <c r="P36" s="108"/>
      <c r="Q36" s="107"/>
      <c r="R36" s="107"/>
      <c r="S36" s="107"/>
      <c r="T36" s="107"/>
    </row>
    <row r="37" spans="1:20" s="30" customFormat="1" ht="33.75" thickBot="1">
      <c r="A37" s="67">
        <v>29</v>
      </c>
      <c r="B37" s="68" t="s">
        <v>95</v>
      </c>
      <c r="C37" s="119"/>
      <c r="D37" s="119"/>
      <c r="E37" s="119"/>
      <c r="F37" s="119"/>
      <c r="G37" s="120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s="17" customFormat="1" ht="33.75" thickBot="1">
      <c r="A38" s="67">
        <v>30</v>
      </c>
      <c r="B38" s="68" t="s">
        <v>96</v>
      </c>
      <c r="C38" s="108"/>
      <c r="D38" s="107"/>
      <c r="E38" s="108"/>
      <c r="F38" s="108"/>
      <c r="G38" s="114"/>
      <c r="H38" s="108"/>
      <c r="I38" s="108"/>
      <c r="J38" s="107"/>
      <c r="K38" s="107"/>
      <c r="L38" s="107"/>
      <c r="M38" s="107"/>
      <c r="N38" s="107"/>
      <c r="O38" s="108"/>
      <c r="P38" s="108"/>
      <c r="Q38" s="107"/>
      <c r="R38" s="107"/>
      <c r="S38" s="107"/>
      <c r="T38" s="107"/>
    </row>
    <row r="39" spans="1:20" s="5" customFormat="1" ht="33.75" thickBot="1">
      <c r="A39" s="67">
        <v>31</v>
      </c>
      <c r="B39" s="68" t="s">
        <v>97</v>
      </c>
      <c r="C39" s="106"/>
      <c r="D39" s="106"/>
      <c r="E39" s="106"/>
      <c r="F39" s="106"/>
      <c r="G39" s="106"/>
      <c r="H39" s="106"/>
      <c r="I39" s="106"/>
      <c r="J39" s="115"/>
      <c r="K39" s="115"/>
      <c r="L39" s="115"/>
      <c r="M39" s="115"/>
      <c r="N39" s="115"/>
      <c r="O39" s="117"/>
      <c r="P39" s="117"/>
      <c r="Q39" s="115"/>
      <c r="R39" s="115"/>
      <c r="S39" s="115"/>
      <c r="T39" s="115"/>
    </row>
    <row r="40" spans="1:20" s="30" customFormat="1" ht="33.75" thickBot="1">
      <c r="A40" s="67">
        <v>32</v>
      </c>
      <c r="B40" s="68" t="s">
        <v>53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7"/>
      <c r="R40" s="107"/>
      <c r="S40" s="107"/>
      <c r="T40" s="107"/>
    </row>
    <row r="41" spans="1:20" s="16" customFormat="1" ht="33.75" thickBot="1">
      <c r="A41" s="73">
        <v>33</v>
      </c>
      <c r="B41" s="74" t="s">
        <v>98</v>
      </c>
      <c r="C41" s="117"/>
      <c r="D41" s="117"/>
      <c r="E41" s="117"/>
      <c r="F41" s="117"/>
      <c r="G41" s="106"/>
      <c r="H41" s="117"/>
      <c r="I41" s="117"/>
      <c r="J41" s="117"/>
      <c r="K41" s="117"/>
      <c r="L41" s="117"/>
      <c r="M41" s="117"/>
      <c r="N41" s="117"/>
      <c r="O41" s="117"/>
      <c r="P41" s="117"/>
      <c r="Q41" s="115"/>
      <c r="R41" s="115"/>
      <c r="S41" s="115"/>
      <c r="T41" s="115"/>
    </row>
    <row r="42" spans="1:20" s="17" customFormat="1" ht="33.75" thickBot="1">
      <c r="A42" s="73">
        <v>34</v>
      </c>
      <c r="B42" s="74" t="s">
        <v>99</v>
      </c>
      <c r="C42" s="107"/>
      <c r="D42" s="107"/>
      <c r="E42" s="107"/>
      <c r="F42" s="107"/>
      <c r="G42" s="110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</row>
    <row r="43" spans="1:20" s="17" customFormat="1" ht="33.75" thickBot="1">
      <c r="A43" s="75">
        <v>35</v>
      </c>
      <c r="B43" s="76" t="s">
        <v>54</v>
      </c>
      <c r="C43" s="109"/>
      <c r="D43" s="108"/>
      <c r="E43" s="107"/>
      <c r="F43" s="107"/>
      <c r="G43" s="110"/>
      <c r="H43" s="107"/>
      <c r="I43" s="107"/>
      <c r="J43" s="107"/>
      <c r="K43" s="107"/>
      <c r="L43" s="107"/>
      <c r="M43" s="109"/>
      <c r="N43" s="108"/>
      <c r="O43" s="107"/>
      <c r="P43" s="107"/>
      <c r="Q43" s="107"/>
      <c r="R43" s="107"/>
      <c r="S43" s="107"/>
      <c r="T43" s="110"/>
    </row>
    <row r="44" spans="1:20" s="17" customFormat="1" ht="33.75" thickBot="1">
      <c r="A44" s="73">
        <v>36</v>
      </c>
      <c r="B44" s="74" t="s">
        <v>100</v>
      </c>
      <c r="C44" s="108"/>
      <c r="D44" s="107"/>
      <c r="E44" s="108"/>
      <c r="F44" s="108"/>
      <c r="G44" s="114"/>
      <c r="H44" s="107"/>
      <c r="I44" s="107"/>
      <c r="J44" s="107"/>
      <c r="K44" s="108"/>
      <c r="L44" s="108"/>
      <c r="M44" s="108"/>
      <c r="N44" s="108"/>
      <c r="O44" s="108"/>
      <c r="P44" s="108"/>
      <c r="Q44" s="107"/>
      <c r="R44" s="108"/>
      <c r="S44" s="108"/>
      <c r="T44" s="108"/>
    </row>
    <row r="45" spans="1:20" s="17" customFormat="1" ht="33.75" thickBot="1">
      <c r="A45" s="73">
        <v>37</v>
      </c>
      <c r="B45" s="74" t="s">
        <v>101</v>
      </c>
      <c r="C45" s="108"/>
      <c r="D45" s="107"/>
      <c r="E45" s="107"/>
      <c r="F45" s="107"/>
      <c r="G45" s="110"/>
      <c r="H45" s="107"/>
      <c r="I45" s="108"/>
      <c r="J45" s="109"/>
      <c r="K45" s="107"/>
      <c r="L45" s="107"/>
      <c r="M45" s="107"/>
      <c r="N45" s="109"/>
      <c r="O45" s="107"/>
      <c r="P45" s="109"/>
      <c r="Q45" s="107"/>
      <c r="R45" s="107"/>
      <c r="S45" s="109"/>
      <c r="T45" s="109"/>
    </row>
    <row r="46" spans="1:20" s="17" customFormat="1" ht="43.5" customHeight="1" thickBot="1">
      <c r="A46" s="67">
        <v>38</v>
      </c>
      <c r="B46" s="68" t="s">
        <v>102</v>
      </c>
      <c r="C46" s="115"/>
      <c r="D46" s="116"/>
      <c r="E46" s="115"/>
      <c r="F46" s="117"/>
      <c r="G46" s="106"/>
      <c r="H46" s="115"/>
      <c r="I46" s="117"/>
      <c r="J46" s="115"/>
      <c r="K46" s="115"/>
      <c r="L46" s="117"/>
      <c r="M46" s="115"/>
      <c r="N46" s="115"/>
      <c r="O46" s="115"/>
      <c r="P46" s="117"/>
      <c r="Q46" s="115"/>
      <c r="R46" s="115"/>
      <c r="S46" s="121"/>
      <c r="T46" s="117"/>
    </row>
    <row r="47" spans="1:20" s="17" customFormat="1" ht="33.75" thickBot="1">
      <c r="A47" s="67">
        <v>39</v>
      </c>
      <c r="B47" s="68" t="s">
        <v>103</v>
      </c>
      <c r="C47" s="107"/>
      <c r="D47" s="108"/>
      <c r="E47" s="108"/>
      <c r="F47" s="107"/>
      <c r="G47" s="110"/>
      <c r="H47" s="107"/>
      <c r="I47" s="107"/>
      <c r="J47" s="107"/>
      <c r="K47" s="108"/>
      <c r="L47" s="107"/>
      <c r="M47" s="107"/>
      <c r="N47" s="107"/>
      <c r="O47" s="107"/>
      <c r="P47" s="108"/>
      <c r="Q47" s="107"/>
      <c r="R47" s="107"/>
      <c r="S47" s="107"/>
      <c r="T47" s="107"/>
    </row>
    <row r="48" spans="1:20" s="17" customFormat="1" ht="33.75" thickBot="1">
      <c r="A48" s="67">
        <v>40</v>
      </c>
      <c r="B48" s="68" t="s">
        <v>58</v>
      </c>
      <c r="C48" s="108"/>
      <c r="D48" s="107"/>
      <c r="E48" s="107"/>
      <c r="F48" s="108"/>
      <c r="G48" s="114"/>
      <c r="H48" s="108"/>
      <c r="I48" s="108"/>
      <c r="J48" s="107"/>
      <c r="K48" s="107"/>
      <c r="L48" s="108"/>
      <c r="M48" s="108"/>
      <c r="N48" s="108"/>
      <c r="O48" s="108"/>
      <c r="P48" s="108"/>
      <c r="Q48" s="108"/>
      <c r="R48" s="107"/>
      <c r="S48" s="107"/>
      <c r="T48" s="108"/>
    </row>
    <row r="49" spans="1:20" s="17" customFormat="1" ht="36" thickBot="1">
      <c r="A49" s="69">
        <v>41</v>
      </c>
      <c r="B49" s="70" t="s">
        <v>104</v>
      </c>
      <c r="C49" s="122"/>
      <c r="D49" s="122"/>
      <c r="E49" s="122"/>
      <c r="F49" s="122"/>
      <c r="G49" s="122"/>
      <c r="H49" s="123"/>
      <c r="I49" s="123"/>
      <c r="J49" s="123"/>
      <c r="K49" s="123"/>
      <c r="L49" s="123"/>
      <c r="M49" s="122"/>
      <c r="N49" s="122"/>
      <c r="O49" s="122"/>
      <c r="P49" s="122"/>
      <c r="Q49" s="123"/>
      <c r="R49" s="123"/>
      <c r="S49" s="123"/>
      <c r="T49" s="124"/>
    </row>
    <row r="50" spans="1:20" s="5" customFormat="1" ht="41.25" thickBot="1">
      <c r="A50" s="1154" t="s">
        <v>64</v>
      </c>
      <c r="B50" s="1155"/>
      <c r="C50" s="77" t="e">
        <f t="shared" ref="C50:T50" si="0">AVERAGE(C9:C49)</f>
        <v>#DIV/0!</v>
      </c>
      <c r="D50" s="78" t="e">
        <f t="shared" si="0"/>
        <v>#DIV/0!</v>
      </c>
      <c r="E50" s="78" t="e">
        <f t="shared" si="0"/>
        <v>#DIV/0!</v>
      </c>
      <c r="F50" s="78" t="e">
        <f t="shared" si="0"/>
        <v>#DIV/0!</v>
      </c>
      <c r="G50" s="78" t="e">
        <f t="shared" si="0"/>
        <v>#DIV/0!</v>
      </c>
      <c r="H50" s="79" t="e">
        <f t="shared" si="0"/>
        <v>#DIV/0!</v>
      </c>
      <c r="I50" s="79" t="e">
        <f t="shared" si="0"/>
        <v>#DIV/0!</v>
      </c>
      <c r="J50" s="79" t="e">
        <f t="shared" si="0"/>
        <v>#DIV/0!</v>
      </c>
      <c r="K50" s="79" t="e">
        <f t="shared" si="0"/>
        <v>#DIV/0!</v>
      </c>
      <c r="L50" s="79" t="e">
        <f t="shared" si="0"/>
        <v>#DIV/0!</v>
      </c>
      <c r="M50" s="78" t="e">
        <f t="shared" si="0"/>
        <v>#DIV/0!</v>
      </c>
      <c r="N50" s="78" t="e">
        <f t="shared" si="0"/>
        <v>#DIV/0!</v>
      </c>
      <c r="O50" s="78" t="e">
        <f t="shared" si="0"/>
        <v>#DIV/0!</v>
      </c>
      <c r="P50" s="78" t="e">
        <f t="shared" si="0"/>
        <v>#DIV/0!</v>
      </c>
      <c r="Q50" s="79" t="e">
        <f t="shared" si="0"/>
        <v>#DIV/0!</v>
      </c>
      <c r="R50" s="79" t="e">
        <f t="shared" si="0"/>
        <v>#DIV/0!</v>
      </c>
      <c r="S50" s="79" t="e">
        <f t="shared" si="0"/>
        <v>#DIV/0!</v>
      </c>
      <c r="T50" s="79" t="e">
        <f t="shared" si="0"/>
        <v>#DIV/0!</v>
      </c>
    </row>
    <row r="51" spans="1:20" ht="33">
      <c r="A51" s="1156" t="s">
        <v>0</v>
      </c>
      <c r="B51" s="1156"/>
      <c r="C51" s="1156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ht="33">
      <c r="A52" s="1054" t="s">
        <v>66</v>
      </c>
      <c r="B52" s="1054"/>
      <c r="C52" s="1054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33">
      <c r="A53" s="1156" t="s">
        <v>131</v>
      </c>
      <c r="B53" s="1156"/>
      <c r="C53" s="1156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</row>
    <row r="54" spans="1:20" ht="35.25" thickBot="1">
      <c r="A54" s="1151" t="s">
        <v>192</v>
      </c>
      <c r="B54" s="1151"/>
      <c r="C54" s="1151"/>
      <c r="D54" s="1151"/>
      <c r="E54" s="1151"/>
      <c r="F54" s="1151"/>
      <c r="G54" s="1151"/>
      <c r="H54" s="1151"/>
      <c r="I54" s="1151"/>
      <c r="J54" s="1151"/>
      <c r="K54" s="1151"/>
      <c r="L54" s="1151"/>
      <c r="M54" s="1151"/>
      <c r="N54" s="1151"/>
      <c r="O54" s="1151"/>
      <c r="P54" s="1151"/>
      <c r="Q54" s="1151"/>
      <c r="R54" s="1151"/>
      <c r="S54" s="1151"/>
      <c r="T54" s="1151"/>
    </row>
    <row r="55" spans="1:20" ht="33.75" thickBot="1">
      <c r="A55" s="1121" t="s">
        <v>67</v>
      </c>
      <c r="B55" s="1122"/>
      <c r="C55" s="1118" t="s">
        <v>3</v>
      </c>
      <c r="D55" s="1119"/>
      <c r="E55" s="1119"/>
      <c r="F55" s="1119"/>
      <c r="G55" s="1119"/>
      <c r="H55" s="1119"/>
      <c r="I55" s="1119"/>
      <c r="J55" s="1119"/>
      <c r="K55" s="1119"/>
      <c r="L55" s="1120"/>
      <c r="M55" s="1118" t="s">
        <v>4</v>
      </c>
      <c r="N55" s="1119"/>
      <c r="O55" s="1119"/>
      <c r="P55" s="1119"/>
      <c r="Q55" s="1119"/>
      <c r="R55" s="1119"/>
      <c r="S55" s="1119"/>
      <c r="T55" s="1120"/>
    </row>
    <row r="56" spans="1:20" ht="33.75" thickBot="1">
      <c r="A56" s="1123"/>
      <c r="B56" s="1124"/>
      <c r="C56" s="1118" t="s">
        <v>5</v>
      </c>
      <c r="D56" s="1119"/>
      <c r="E56" s="1119"/>
      <c r="F56" s="1119"/>
      <c r="G56" s="1120"/>
      <c r="H56" s="1113" t="s">
        <v>6</v>
      </c>
      <c r="I56" s="1114"/>
      <c r="J56" s="1114"/>
      <c r="K56" s="1114"/>
      <c r="L56" s="1115"/>
      <c r="M56" s="1118" t="s">
        <v>5</v>
      </c>
      <c r="N56" s="1119"/>
      <c r="O56" s="1119"/>
      <c r="P56" s="1120"/>
      <c r="Q56" s="1119" t="s">
        <v>6</v>
      </c>
      <c r="R56" s="1119"/>
      <c r="S56" s="1119"/>
      <c r="T56" s="1120"/>
    </row>
    <row r="57" spans="1:20" ht="33.75" thickBot="1">
      <c r="A57" s="1123"/>
      <c r="B57" s="1124"/>
      <c r="C57" s="1116" t="s">
        <v>7</v>
      </c>
      <c r="D57" s="1118" t="s">
        <v>8</v>
      </c>
      <c r="E57" s="1119"/>
      <c r="F57" s="1119"/>
      <c r="G57" s="1120"/>
      <c r="H57" s="1125" t="s">
        <v>68</v>
      </c>
      <c r="I57" s="1111" t="s">
        <v>69</v>
      </c>
      <c r="J57" s="1113" t="s">
        <v>11</v>
      </c>
      <c r="K57" s="1114"/>
      <c r="L57" s="1115"/>
      <c r="M57" s="1116" t="s">
        <v>7</v>
      </c>
      <c r="N57" s="1118" t="s">
        <v>8</v>
      </c>
      <c r="O57" s="1119"/>
      <c r="P57" s="1120"/>
      <c r="Q57" s="1119" t="s">
        <v>11</v>
      </c>
      <c r="R57" s="1119"/>
      <c r="S57" s="1119"/>
      <c r="T57" s="1120"/>
    </row>
    <row r="58" spans="1:20" ht="132.75" thickBot="1">
      <c r="A58" s="1123"/>
      <c r="B58" s="1124"/>
      <c r="C58" s="1117"/>
      <c r="D58" s="81" t="s">
        <v>105</v>
      </c>
      <c r="E58" s="81" t="s">
        <v>12</v>
      </c>
      <c r="F58" s="81" t="s">
        <v>13</v>
      </c>
      <c r="G58" s="81" t="s">
        <v>71</v>
      </c>
      <c r="H58" s="1126"/>
      <c r="I58" s="1112"/>
      <c r="J58" s="82" t="s">
        <v>72</v>
      </c>
      <c r="K58" s="82" t="s">
        <v>73</v>
      </c>
      <c r="L58" s="82" t="s">
        <v>74</v>
      </c>
      <c r="M58" s="1117"/>
      <c r="N58" s="83" t="s">
        <v>70</v>
      </c>
      <c r="O58" s="81" t="s">
        <v>18</v>
      </c>
      <c r="P58" s="81" t="s">
        <v>76</v>
      </c>
      <c r="Q58" s="81" t="s">
        <v>72</v>
      </c>
      <c r="R58" s="81" t="s">
        <v>73</v>
      </c>
      <c r="S58" s="81" t="s">
        <v>77</v>
      </c>
      <c r="T58" s="81" t="s">
        <v>78</v>
      </c>
    </row>
    <row r="59" spans="1:20" ht="35.25" thickBot="1">
      <c r="A59" s="84">
        <v>1</v>
      </c>
      <c r="B59" s="85" t="s">
        <v>61</v>
      </c>
      <c r="C59" s="134"/>
      <c r="D59" s="134"/>
      <c r="E59" s="134"/>
      <c r="F59" s="134"/>
      <c r="G59" s="134"/>
      <c r="H59" s="134"/>
      <c r="I59" s="134"/>
      <c r="J59" s="134"/>
      <c r="K59" s="135"/>
      <c r="L59" s="134"/>
      <c r="M59" s="134"/>
      <c r="N59" s="134"/>
      <c r="O59" s="135"/>
      <c r="P59" s="125"/>
      <c r="Q59" s="126"/>
      <c r="R59" s="126"/>
      <c r="S59" s="126"/>
      <c r="T59" s="126"/>
    </row>
    <row r="60" spans="1:20" ht="35.25" thickBot="1">
      <c r="A60" s="84">
        <v>2</v>
      </c>
      <c r="B60" s="85" t="s">
        <v>62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27"/>
      <c r="Q60" s="128"/>
      <c r="R60" s="128"/>
      <c r="S60" s="128"/>
      <c r="T60" s="128"/>
    </row>
    <row r="61" spans="1:20" s="19" customFormat="1" ht="36" thickTop="1" thickBot="1">
      <c r="A61" s="84">
        <v>3</v>
      </c>
      <c r="B61" s="85" t="s">
        <v>63</v>
      </c>
      <c r="C61" s="137"/>
      <c r="D61" s="138"/>
      <c r="E61" s="137"/>
      <c r="F61" s="137"/>
      <c r="G61" s="137"/>
      <c r="H61" s="137"/>
      <c r="I61" s="137"/>
      <c r="J61" s="137"/>
      <c r="K61" s="137"/>
      <c r="L61" s="137"/>
      <c r="M61" s="136"/>
      <c r="N61" s="136"/>
      <c r="O61" s="136"/>
      <c r="P61" s="129"/>
      <c r="Q61" s="130"/>
      <c r="R61" s="131"/>
      <c r="S61" s="131"/>
      <c r="T61" s="132"/>
    </row>
    <row r="62" spans="1:20" ht="41.25" thickBot="1">
      <c r="A62" s="1148" t="s">
        <v>64</v>
      </c>
      <c r="B62" s="1149"/>
      <c r="C62" s="133" t="e">
        <f>AVERAGE(C59:C61)</f>
        <v>#DIV/0!</v>
      </c>
      <c r="D62" s="133" t="e">
        <f>AVERAGE(D59:D61)</f>
        <v>#DIV/0!</v>
      </c>
      <c r="E62" s="133" t="e">
        <f>AVERAGE(E59:E61)</f>
        <v>#DIV/0!</v>
      </c>
      <c r="F62" s="133" t="e">
        <f>AVERAGE(F59:F61)</f>
        <v>#DIV/0!</v>
      </c>
      <c r="G62" s="133"/>
      <c r="H62" s="133" t="e">
        <f t="shared" ref="H62:O62" si="1">AVERAGE(H59:H61)</f>
        <v>#DIV/0!</v>
      </c>
      <c r="I62" s="133" t="e">
        <f t="shared" si="1"/>
        <v>#DIV/0!</v>
      </c>
      <c r="J62" s="133" t="e">
        <f t="shared" si="1"/>
        <v>#DIV/0!</v>
      </c>
      <c r="K62" s="133" t="e">
        <f t="shared" si="1"/>
        <v>#DIV/0!</v>
      </c>
      <c r="L62" s="133" t="e">
        <f t="shared" si="1"/>
        <v>#DIV/0!</v>
      </c>
      <c r="M62" s="133" t="e">
        <f t="shared" si="1"/>
        <v>#DIV/0!</v>
      </c>
      <c r="N62" s="133" t="e">
        <f t="shared" si="1"/>
        <v>#DIV/0!</v>
      </c>
      <c r="O62" s="133" t="e">
        <f t="shared" si="1"/>
        <v>#DIV/0!</v>
      </c>
      <c r="P62" s="79"/>
      <c r="Q62" s="79"/>
      <c r="R62" s="79"/>
      <c r="S62" s="79"/>
      <c r="T62" s="79"/>
    </row>
    <row r="63" spans="1:20" ht="20.2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</row>
    <row r="64" spans="1:20" ht="20.25">
      <c r="A64" s="1150" t="s">
        <v>110</v>
      </c>
      <c r="B64" s="1150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</row>
    <row r="65" spans="1:20" ht="20.2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</row>
  </sheetData>
  <mergeCells count="41">
    <mergeCell ref="A1:C1"/>
    <mergeCell ref="A2:C2"/>
    <mergeCell ref="A3:C3"/>
    <mergeCell ref="A4:T4"/>
    <mergeCell ref="A5:B8"/>
    <mergeCell ref="C5:L5"/>
    <mergeCell ref="M5:T5"/>
    <mergeCell ref="C6:G6"/>
    <mergeCell ref="H6:L6"/>
    <mergeCell ref="M6:P6"/>
    <mergeCell ref="A54:T54"/>
    <mergeCell ref="Q6:T6"/>
    <mergeCell ref="C7:C8"/>
    <mergeCell ref="D7:G7"/>
    <mergeCell ref="H7:H8"/>
    <mergeCell ref="I7:I8"/>
    <mergeCell ref="J7:L7"/>
    <mergeCell ref="M7:M8"/>
    <mergeCell ref="N7:P7"/>
    <mergeCell ref="Q7:T7"/>
    <mergeCell ref="A50:B50"/>
    <mergeCell ref="A51:C51"/>
    <mergeCell ref="A52:C52"/>
    <mergeCell ref="A53:C53"/>
    <mergeCell ref="N57:P57"/>
    <mergeCell ref="Q57:T57"/>
    <mergeCell ref="A55:B58"/>
    <mergeCell ref="C55:L55"/>
    <mergeCell ref="M55:T55"/>
    <mergeCell ref="C56:G56"/>
    <mergeCell ref="H56:L56"/>
    <mergeCell ref="M56:P56"/>
    <mergeCell ref="Q56:T56"/>
    <mergeCell ref="C57:C58"/>
    <mergeCell ref="D57:G57"/>
    <mergeCell ref="H57:H58"/>
    <mergeCell ref="A62:B62"/>
    <mergeCell ref="A64:B64"/>
    <mergeCell ref="I57:I58"/>
    <mergeCell ref="J57:L57"/>
    <mergeCell ref="M57:M5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80"/>
  <sheetViews>
    <sheetView rightToLeft="1" zoomScale="40" zoomScaleNormal="40" zoomScaleSheetLayoutView="41" workbookViewId="0">
      <selection activeCell="V3" sqref="V3"/>
    </sheetView>
  </sheetViews>
  <sheetFormatPr defaultRowHeight="15"/>
  <cols>
    <col min="1" max="1" width="7.140625" customWidth="1"/>
    <col min="2" max="2" width="54.28515625" customWidth="1"/>
    <col min="3" max="3" width="18.28515625" customWidth="1"/>
    <col min="4" max="4" width="14" customWidth="1"/>
    <col min="5" max="5" width="15.42578125" customWidth="1"/>
    <col min="6" max="6" width="14.42578125" customWidth="1"/>
    <col min="7" max="7" width="13.28515625" customWidth="1"/>
    <col min="8" max="8" width="23.85546875" customWidth="1"/>
    <col min="9" max="9" width="19.28515625" customWidth="1"/>
    <col min="10" max="10" width="23.140625" customWidth="1"/>
    <col min="11" max="11" width="15.85546875" customWidth="1"/>
    <col min="12" max="12" width="22.28515625" customWidth="1"/>
    <col min="13" max="13" width="13.140625" customWidth="1"/>
    <col min="14" max="15" width="15.42578125" customWidth="1"/>
    <col min="16" max="16" width="17.28515625" customWidth="1"/>
    <col min="17" max="17" width="16.85546875" style="29" customWidth="1"/>
    <col min="18" max="18" width="21.28515625" customWidth="1"/>
    <col min="19" max="19" width="20.85546875" customWidth="1"/>
    <col min="20" max="20" width="24.85546875" customWidth="1"/>
  </cols>
  <sheetData>
    <row r="1" spans="1:21" ht="42.75" customHeight="1">
      <c r="A1" s="651" t="s">
        <v>0</v>
      </c>
      <c r="B1" s="651"/>
      <c r="C1" s="651"/>
      <c r="D1" s="652"/>
      <c r="E1" s="653"/>
      <c r="F1" s="653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3"/>
      <c r="R1" s="652"/>
      <c r="S1" s="652"/>
      <c r="T1" s="652"/>
    </row>
    <row r="2" spans="1:21" ht="42.75" customHeight="1">
      <c r="A2" s="651" t="s">
        <v>138</v>
      </c>
      <c r="B2" s="651"/>
      <c r="C2" s="651"/>
      <c r="D2" s="652"/>
      <c r="E2" s="653"/>
      <c r="F2" s="653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3"/>
      <c r="R2" s="652"/>
      <c r="S2" s="652"/>
      <c r="T2" s="652"/>
    </row>
    <row r="3" spans="1:21" ht="30" customHeight="1">
      <c r="A3" s="651" t="s">
        <v>131</v>
      </c>
      <c r="B3" s="651"/>
      <c r="C3" s="651"/>
      <c r="D3" s="652"/>
      <c r="E3" s="653"/>
      <c r="F3" s="653"/>
      <c r="G3" s="652"/>
      <c r="H3" s="652"/>
      <c r="I3" s="652"/>
      <c r="J3" s="652"/>
      <c r="K3" s="652"/>
      <c r="L3" s="652"/>
      <c r="M3" s="652"/>
      <c r="N3" s="652" t="s">
        <v>24</v>
      </c>
      <c r="O3" s="652"/>
      <c r="P3" s="652"/>
      <c r="Q3" s="653"/>
      <c r="R3" s="652"/>
      <c r="S3" s="652"/>
      <c r="T3" s="652"/>
    </row>
    <row r="4" spans="1:21" ht="45.75" customHeight="1" thickBot="1">
      <c r="A4" s="654" t="s">
        <v>161</v>
      </c>
      <c r="B4" s="655"/>
      <c r="C4" s="655"/>
      <c r="M4" s="656"/>
      <c r="N4" s="656"/>
      <c r="O4" s="656"/>
      <c r="P4" s="656"/>
      <c r="Q4" s="656"/>
      <c r="R4" s="656"/>
      <c r="S4" s="656"/>
      <c r="T4" s="656"/>
    </row>
    <row r="5" spans="1:21" ht="39.75" customHeight="1" thickBot="1">
      <c r="A5" s="767" t="s">
        <v>67</v>
      </c>
      <c r="B5" s="768"/>
      <c r="C5" s="764" t="s">
        <v>3</v>
      </c>
      <c r="D5" s="765"/>
      <c r="E5" s="765"/>
      <c r="F5" s="765"/>
      <c r="G5" s="765"/>
      <c r="H5" s="765"/>
      <c r="I5" s="765"/>
      <c r="J5" s="765"/>
      <c r="K5" s="765"/>
      <c r="L5" s="766"/>
      <c r="M5" s="764" t="s">
        <v>4</v>
      </c>
      <c r="N5" s="765"/>
      <c r="O5" s="765"/>
      <c r="P5" s="765"/>
      <c r="Q5" s="765"/>
      <c r="R5" s="765"/>
      <c r="S5" s="765"/>
      <c r="T5" s="766"/>
    </row>
    <row r="6" spans="1:21" ht="31.5" customHeight="1" thickBot="1">
      <c r="A6" s="769"/>
      <c r="B6" s="770"/>
      <c r="C6" s="764" t="s">
        <v>5</v>
      </c>
      <c r="D6" s="765"/>
      <c r="E6" s="765"/>
      <c r="F6" s="765"/>
      <c r="G6" s="766"/>
      <c r="H6" s="764" t="s">
        <v>6</v>
      </c>
      <c r="I6" s="765"/>
      <c r="J6" s="765"/>
      <c r="K6" s="765"/>
      <c r="L6" s="766"/>
      <c r="M6" s="764" t="s">
        <v>5</v>
      </c>
      <c r="N6" s="765"/>
      <c r="O6" s="765"/>
      <c r="P6" s="766"/>
      <c r="Q6" s="764" t="s">
        <v>6</v>
      </c>
      <c r="R6" s="765"/>
      <c r="S6" s="765"/>
      <c r="T6" s="766"/>
    </row>
    <row r="7" spans="1:21" ht="34.5" customHeight="1" thickBot="1">
      <c r="A7" s="769"/>
      <c r="B7" s="770"/>
      <c r="C7" s="773" t="s">
        <v>7</v>
      </c>
      <c r="D7" s="764" t="s">
        <v>8</v>
      </c>
      <c r="E7" s="765"/>
      <c r="F7" s="765"/>
      <c r="G7" s="766"/>
      <c r="H7" s="773" t="s">
        <v>68</v>
      </c>
      <c r="I7" s="773" t="s">
        <v>69</v>
      </c>
      <c r="J7" s="764" t="s">
        <v>11</v>
      </c>
      <c r="K7" s="765"/>
      <c r="L7" s="766"/>
      <c r="M7" s="773" t="s">
        <v>7</v>
      </c>
      <c r="N7" s="764" t="s">
        <v>8</v>
      </c>
      <c r="O7" s="765"/>
      <c r="P7" s="766"/>
      <c r="Q7" s="764" t="s">
        <v>11</v>
      </c>
      <c r="R7" s="765"/>
      <c r="S7" s="765"/>
      <c r="T7" s="766"/>
    </row>
    <row r="8" spans="1:21" ht="135.75" customHeight="1" thickBot="1">
      <c r="A8" s="771"/>
      <c r="B8" s="772"/>
      <c r="C8" s="774"/>
      <c r="D8" s="649" t="s">
        <v>125</v>
      </c>
      <c r="E8" s="650" t="s">
        <v>12</v>
      </c>
      <c r="F8" s="650" t="s">
        <v>13</v>
      </c>
      <c r="G8" s="650" t="s">
        <v>71</v>
      </c>
      <c r="H8" s="774"/>
      <c r="I8" s="774"/>
      <c r="J8" s="650" t="s">
        <v>72</v>
      </c>
      <c r="K8" s="650" t="s">
        <v>73</v>
      </c>
      <c r="L8" s="650" t="s">
        <v>74</v>
      </c>
      <c r="M8" s="774"/>
      <c r="N8" s="649" t="s">
        <v>127</v>
      </c>
      <c r="O8" s="650" t="s">
        <v>18</v>
      </c>
      <c r="P8" s="650" t="s">
        <v>76</v>
      </c>
      <c r="Q8" s="650" t="s">
        <v>72</v>
      </c>
      <c r="R8" s="650" t="s">
        <v>73</v>
      </c>
      <c r="S8" s="650" t="s">
        <v>77</v>
      </c>
      <c r="T8" s="650" t="s">
        <v>78</v>
      </c>
    </row>
    <row r="9" spans="1:21" ht="39.950000000000003" customHeight="1">
      <c r="A9" s="583">
        <v>1</v>
      </c>
      <c r="B9" s="587" t="s">
        <v>22</v>
      </c>
      <c r="C9" s="590">
        <v>4.5</v>
      </c>
      <c r="D9" s="591">
        <v>4.5</v>
      </c>
      <c r="E9" s="591">
        <v>5.5</v>
      </c>
      <c r="F9" s="591">
        <v>6.5</v>
      </c>
      <c r="G9" s="591"/>
      <c r="H9" s="591"/>
      <c r="I9" s="591"/>
      <c r="J9" s="591">
        <v>9</v>
      </c>
      <c r="K9" s="591">
        <v>10</v>
      </c>
      <c r="L9" s="591">
        <v>11</v>
      </c>
      <c r="M9" s="591">
        <v>1</v>
      </c>
      <c r="N9" s="591">
        <v>1.5</v>
      </c>
      <c r="O9" s="591">
        <v>1.75</v>
      </c>
      <c r="P9" s="591">
        <v>3.25</v>
      </c>
      <c r="Q9" s="591"/>
      <c r="R9" s="591">
        <v>8</v>
      </c>
      <c r="S9" s="591">
        <v>9</v>
      </c>
      <c r="T9" s="592">
        <v>10</v>
      </c>
    </row>
    <row r="10" spans="1:21" ht="39.950000000000003" customHeight="1">
      <c r="A10" s="583">
        <v>2</v>
      </c>
      <c r="B10" s="588" t="s">
        <v>23</v>
      </c>
      <c r="C10" s="593">
        <v>3.5</v>
      </c>
      <c r="D10" s="594">
        <v>4.5</v>
      </c>
      <c r="E10" s="594">
        <v>5</v>
      </c>
      <c r="F10" s="594">
        <v>6.5</v>
      </c>
      <c r="G10" s="594"/>
      <c r="H10" s="594">
        <v>8</v>
      </c>
      <c r="I10" s="594">
        <v>8</v>
      </c>
      <c r="J10" s="594">
        <v>10</v>
      </c>
      <c r="K10" s="594">
        <v>11</v>
      </c>
      <c r="L10" s="594">
        <v>12</v>
      </c>
      <c r="M10" s="594">
        <v>1</v>
      </c>
      <c r="N10" s="594">
        <v>1.5</v>
      </c>
      <c r="O10" s="594">
        <v>1.5</v>
      </c>
      <c r="P10" s="594">
        <v>2.5</v>
      </c>
      <c r="Q10" s="594">
        <v>9</v>
      </c>
      <c r="R10" s="594">
        <v>10</v>
      </c>
      <c r="S10" s="594">
        <v>10</v>
      </c>
      <c r="T10" s="595">
        <v>11</v>
      </c>
    </row>
    <row r="11" spans="1:21" ht="39.950000000000003" customHeight="1">
      <c r="A11" s="584">
        <v>3</v>
      </c>
      <c r="B11" s="588" t="s">
        <v>25</v>
      </c>
      <c r="C11" s="596">
        <v>1</v>
      </c>
      <c r="D11" s="597">
        <v>1.5</v>
      </c>
      <c r="E11" s="597">
        <v>2.5</v>
      </c>
      <c r="F11" s="597"/>
      <c r="G11" s="597"/>
      <c r="H11" s="597">
        <v>10</v>
      </c>
      <c r="I11" s="597"/>
      <c r="J11" s="597">
        <v>10</v>
      </c>
      <c r="K11" s="597">
        <v>10</v>
      </c>
      <c r="L11" s="597">
        <v>10</v>
      </c>
      <c r="M11" s="597">
        <v>0.25</v>
      </c>
      <c r="N11" s="597">
        <v>0.5</v>
      </c>
      <c r="O11" s="597">
        <v>0.75</v>
      </c>
      <c r="P11" s="597"/>
      <c r="Q11" s="597">
        <v>7.5</v>
      </c>
      <c r="R11" s="597">
        <v>7.5</v>
      </c>
      <c r="S11" s="597">
        <v>7.5</v>
      </c>
      <c r="T11" s="598"/>
    </row>
    <row r="12" spans="1:21" ht="39.950000000000003" customHeight="1">
      <c r="A12" s="584">
        <v>4</v>
      </c>
      <c r="B12" s="588" t="s">
        <v>26</v>
      </c>
      <c r="C12" s="596">
        <v>2.5</v>
      </c>
      <c r="D12" s="597">
        <v>3</v>
      </c>
      <c r="E12" s="597">
        <v>3</v>
      </c>
      <c r="F12" s="597"/>
      <c r="G12" s="597"/>
      <c r="H12" s="597">
        <v>11.5</v>
      </c>
      <c r="I12" s="597"/>
      <c r="J12" s="597">
        <v>11.5</v>
      </c>
      <c r="K12" s="597">
        <v>11.5</v>
      </c>
      <c r="L12" s="597">
        <v>11.5</v>
      </c>
      <c r="M12" s="597">
        <v>1</v>
      </c>
      <c r="N12" s="597">
        <v>1.5</v>
      </c>
      <c r="O12" s="597">
        <v>1.5</v>
      </c>
      <c r="P12" s="597"/>
      <c r="Q12" s="597">
        <v>10.5</v>
      </c>
      <c r="R12" s="597">
        <v>10.5</v>
      </c>
      <c r="S12" s="597"/>
      <c r="T12" s="598">
        <v>10.5</v>
      </c>
    </row>
    <row r="13" spans="1:21" s="52" customFormat="1" ht="39.950000000000003" customHeight="1">
      <c r="A13" s="583">
        <v>5</v>
      </c>
      <c r="B13" s="588" t="s">
        <v>27</v>
      </c>
      <c r="C13" s="599">
        <v>0.25</v>
      </c>
      <c r="D13" s="600"/>
      <c r="E13" s="600"/>
      <c r="F13" s="600"/>
      <c r="G13" s="600"/>
      <c r="H13" s="600">
        <v>12</v>
      </c>
      <c r="I13" s="600"/>
      <c r="J13" s="600">
        <v>12</v>
      </c>
      <c r="K13" s="600">
        <v>12</v>
      </c>
      <c r="L13" s="600">
        <v>12</v>
      </c>
      <c r="M13" s="600"/>
      <c r="N13" s="600"/>
      <c r="O13" s="600"/>
      <c r="P13" s="600"/>
      <c r="Q13" s="600">
        <v>12</v>
      </c>
      <c r="R13" s="600">
        <v>12</v>
      </c>
      <c r="S13" s="600">
        <v>12</v>
      </c>
      <c r="T13" s="601">
        <v>12</v>
      </c>
      <c r="U13" s="235"/>
    </row>
    <row r="14" spans="1:21" s="32" customFormat="1" ht="39.950000000000003" customHeight="1">
      <c r="A14" s="583">
        <v>6</v>
      </c>
      <c r="B14" s="588" t="s">
        <v>79</v>
      </c>
      <c r="C14" s="599">
        <v>4</v>
      </c>
      <c r="D14" s="600">
        <v>4.5</v>
      </c>
      <c r="E14" s="600">
        <v>5</v>
      </c>
      <c r="F14" s="600">
        <v>6</v>
      </c>
      <c r="G14" s="600"/>
      <c r="H14" s="600">
        <v>16</v>
      </c>
      <c r="I14" s="600"/>
      <c r="J14" s="600">
        <v>15</v>
      </c>
      <c r="K14" s="600">
        <v>16</v>
      </c>
      <c r="L14" s="600">
        <v>16</v>
      </c>
      <c r="M14" s="600">
        <v>2</v>
      </c>
      <c r="N14" s="600">
        <v>2.5</v>
      </c>
      <c r="O14" s="600">
        <v>3</v>
      </c>
      <c r="P14" s="600">
        <v>3.5</v>
      </c>
      <c r="Q14" s="600">
        <v>14</v>
      </c>
      <c r="R14" s="600">
        <v>15</v>
      </c>
      <c r="S14" s="600">
        <v>15</v>
      </c>
      <c r="T14" s="601"/>
      <c r="U14" s="236"/>
    </row>
    <row r="15" spans="1:21" ht="39.950000000000003" customHeight="1">
      <c r="A15" s="583">
        <v>7</v>
      </c>
      <c r="B15" s="588" t="s">
        <v>80</v>
      </c>
      <c r="C15" s="599">
        <v>4</v>
      </c>
      <c r="D15" s="600">
        <v>4</v>
      </c>
      <c r="E15" s="600">
        <v>4.5</v>
      </c>
      <c r="F15" s="600"/>
      <c r="G15" s="600"/>
      <c r="H15" s="600">
        <v>14</v>
      </c>
      <c r="I15" s="600">
        <v>14</v>
      </c>
      <c r="J15" s="600"/>
      <c r="K15" s="600"/>
      <c r="L15" s="600"/>
      <c r="M15" s="600">
        <v>1.75</v>
      </c>
      <c r="N15" s="600">
        <v>2</v>
      </c>
      <c r="O15" s="600">
        <v>2.5</v>
      </c>
      <c r="P15" s="600"/>
      <c r="Q15" s="600">
        <v>12</v>
      </c>
      <c r="R15" s="600"/>
      <c r="S15" s="600"/>
      <c r="T15" s="601"/>
      <c r="U15" s="193"/>
    </row>
    <row r="16" spans="1:21" ht="39.950000000000003" customHeight="1">
      <c r="A16" s="584">
        <v>8</v>
      </c>
      <c r="B16" s="588" t="s">
        <v>81</v>
      </c>
      <c r="C16" s="599">
        <v>4</v>
      </c>
      <c r="D16" s="600">
        <v>4.5</v>
      </c>
      <c r="E16" s="600">
        <v>6</v>
      </c>
      <c r="F16" s="602"/>
      <c r="G16" s="602"/>
      <c r="H16" s="600">
        <v>14</v>
      </c>
      <c r="I16" s="603"/>
      <c r="J16" s="600">
        <v>13</v>
      </c>
      <c r="K16" s="600">
        <v>14</v>
      </c>
      <c r="L16" s="600"/>
      <c r="M16" s="600">
        <v>3</v>
      </c>
      <c r="N16" s="600">
        <v>3.5</v>
      </c>
      <c r="O16" s="600">
        <v>5</v>
      </c>
      <c r="P16" s="600">
        <v>5</v>
      </c>
      <c r="Q16" s="602"/>
      <c r="R16" s="600">
        <v>14</v>
      </c>
      <c r="S16" s="600">
        <v>15</v>
      </c>
      <c r="T16" s="604"/>
      <c r="U16" s="193"/>
    </row>
    <row r="17" spans="1:21" ht="39.950000000000003" customHeight="1">
      <c r="A17" s="584">
        <v>9</v>
      </c>
      <c r="B17" s="588" t="s">
        <v>82</v>
      </c>
      <c r="C17" s="593">
        <v>1</v>
      </c>
      <c r="D17" s="594">
        <v>0.5</v>
      </c>
      <c r="E17" s="594">
        <v>0.5</v>
      </c>
      <c r="F17" s="594">
        <v>0.5</v>
      </c>
      <c r="G17" s="594"/>
      <c r="H17" s="594">
        <v>15</v>
      </c>
      <c r="I17" s="594"/>
      <c r="J17" s="594">
        <v>14</v>
      </c>
      <c r="K17" s="594">
        <v>14</v>
      </c>
      <c r="L17" s="594">
        <v>14</v>
      </c>
      <c r="M17" s="594">
        <v>0.5</v>
      </c>
      <c r="N17" s="594">
        <v>0.5</v>
      </c>
      <c r="O17" s="594">
        <v>0.5</v>
      </c>
      <c r="P17" s="594">
        <v>0.5</v>
      </c>
      <c r="Q17" s="594">
        <v>13</v>
      </c>
      <c r="R17" s="594">
        <v>13</v>
      </c>
      <c r="S17" s="594">
        <v>13</v>
      </c>
      <c r="T17" s="595">
        <v>13</v>
      </c>
      <c r="U17" s="193"/>
    </row>
    <row r="18" spans="1:21" ht="39.950000000000003" customHeight="1">
      <c r="A18" s="584">
        <v>10</v>
      </c>
      <c r="B18" s="588" t="s">
        <v>83</v>
      </c>
      <c r="C18" s="599">
        <v>3</v>
      </c>
      <c r="D18" s="600">
        <v>3.5</v>
      </c>
      <c r="E18" s="600">
        <v>4</v>
      </c>
      <c r="F18" s="600"/>
      <c r="G18" s="600"/>
      <c r="H18" s="600">
        <v>12</v>
      </c>
      <c r="I18" s="600">
        <v>12</v>
      </c>
      <c r="J18" s="600">
        <v>12</v>
      </c>
      <c r="K18" s="600"/>
      <c r="L18" s="600"/>
      <c r="M18" s="600">
        <v>1.5</v>
      </c>
      <c r="N18" s="600">
        <v>2</v>
      </c>
      <c r="O18" s="600">
        <v>2.5</v>
      </c>
      <c r="P18" s="600">
        <v>2.5</v>
      </c>
      <c r="Q18" s="600"/>
      <c r="R18" s="600"/>
      <c r="S18" s="600">
        <v>12</v>
      </c>
      <c r="T18" s="601"/>
      <c r="U18" s="193"/>
    </row>
    <row r="19" spans="1:21" ht="39.950000000000003" customHeight="1">
      <c r="A19" s="583">
        <v>11</v>
      </c>
      <c r="B19" s="588" t="s">
        <v>33</v>
      </c>
      <c r="C19" s="599">
        <v>6</v>
      </c>
      <c r="D19" s="600"/>
      <c r="E19" s="600">
        <v>7</v>
      </c>
      <c r="F19" s="600">
        <v>7</v>
      </c>
      <c r="G19" s="600"/>
      <c r="H19" s="600">
        <v>16</v>
      </c>
      <c r="I19" s="600">
        <v>15</v>
      </c>
      <c r="J19" s="600">
        <v>15</v>
      </c>
      <c r="K19" s="600"/>
      <c r="L19" s="600"/>
      <c r="M19" s="600">
        <v>4</v>
      </c>
      <c r="N19" s="600"/>
      <c r="O19" s="600">
        <v>5</v>
      </c>
      <c r="P19" s="600">
        <v>5</v>
      </c>
      <c r="Q19" s="600">
        <v>14</v>
      </c>
      <c r="R19" s="600"/>
      <c r="S19" s="600"/>
      <c r="T19" s="601"/>
      <c r="U19" s="193"/>
    </row>
    <row r="20" spans="1:21" s="52" customFormat="1" ht="39.950000000000003" customHeight="1">
      <c r="A20" s="584">
        <v>12</v>
      </c>
      <c r="B20" s="588" t="s">
        <v>84</v>
      </c>
      <c r="C20" s="599">
        <v>4.45</v>
      </c>
      <c r="D20" s="600">
        <v>5.13</v>
      </c>
      <c r="E20" s="600">
        <v>5.38</v>
      </c>
      <c r="F20" s="600"/>
      <c r="G20" s="600"/>
      <c r="H20" s="600">
        <v>13</v>
      </c>
      <c r="I20" s="600">
        <v>13</v>
      </c>
      <c r="J20" s="600">
        <v>13</v>
      </c>
      <c r="K20" s="600">
        <v>14</v>
      </c>
      <c r="L20" s="600">
        <v>15</v>
      </c>
      <c r="M20" s="600">
        <v>2.06</v>
      </c>
      <c r="N20" s="600">
        <v>3.38</v>
      </c>
      <c r="O20" s="600">
        <v>3.63</v>
      </c>
      <c r="P20" s="600"/>
      <c r="Q20" s="600">
        <v>13</v>
      </c>
      <c r="R20" s="600">
        <v>14</v>
      </c>
      <c r="S20" s="600">
        <v>15</v>
      </c>
      <c r="T20" s="601"/>
      <c r="U20" s="235"/>
    </row>
    <row r="21" spans="1:21" ht="39.950000000000003" customHeight="1">
      <c r="A21" s="583">
        <v>13</v>
      </c>
      <c r="B21" s="588" t="s">
        <v>35</v>
      </c>
      <c r="C21" s="605">
        <v>1</v>
      </c>
      <c r="D21" s="606">
        <v>1</v>
      </c>
      <c r="E21" s="606">
        <v>1.38</v>
      </c>
      <c r="F21" s="606"/>
      <c r="G21" s="606"/>
      <c r="H21" s="606">
        <v>12</v>
      </c>
      <c r="I21" s="606"/>
      <c r="J21" s="606"/>
      <c r="K21" s="606">
        <v>11</v>
      </c>
      <c r="L21" s="606"/>
      <c r="M21" s="606"/>
      <c r="N21" s="606"/>
      <c r="O21" s="606"/>
      <c r="P21" s="606"/>
      <c r="Q21" s="606"/>
      <c r="R21" s="606">
        <v>12</v>
      </c>
      <c r="S21" s="606"/>
      <c r="T21" s="607"/>
      <c r="U21" s="193"/>
    </row>
    <row r="22" spans="1:21" s="19" customFormat="1" ht="39.950000000000003" customHeight="1">
      <c r="A22" s="584">
        <v>14</v>
      </c>
      <c r="B22" s="588" t="s">
        <v>85</v>
      </c>
      <c r="C22" s="605">
        <v>3</v>
      </c>
      <c r="D22" s="606">
        <v>2</v>
      </c>
      <c r="E22" s="606">
        <v>3</v>
      </c>
      <c r="F22" s="606">
        <v>3.75</v>
      </c>
      <c r="G22" s="606">
        <v>3.75</v>
      </c>
      <c r="H22" s="606">
        <v>10</v>
      </c>
      <c r="I22" s="606"/>
      <c r="J22" s="606">
        <v>12</v>
      </c>
      <c r="K22" s="606">
        <v>12</v>
      </c>
      <c r="L22" s="606">
        <v>12</v>
      </c>
      <c r="M22" s="606">
        <v>1</v>
      </c>
      <c r="N22" s="606">
        <v>1</v>
      </c>
      <c r="O22" s="606">
        <v>2</v>
      </c>
      <c r="P22" s="606">
        <v>2.5</v>
      </c>
      <c r="Q22" s="606">
        <v>10</v>
      </c>
      <c r="R22" s="606">
        <v>10</v>
      </c>
      <c r="S22" s="606">
        <v>10</v>
      </c>
      <c r="T22" s="607"/>
      <c r="U22" s="237"/>
    </row>
    <row r="23" spans="1:21" ht="39.950000000000003" customHeight="1">
      <c r="A23" s="583">
        <v>15</v>
      </c>
      <c r="B23" s="588" t="s">
        <v>86</v>
      </c>
      <c r="C23" s="608">
        <v>5</v>
      </c>
      <c r="D23" s="609">
        <v>6</v>
      </c>
      <c r="E23" s="609">
        <v>6.5</v>
      </c>
      <c r="F23" s="609">
        <v>9</v>
      </c>
      <c r="G23" s="609"/>
      <c r="H23" s="609">
        <v>18</v>
      </c>
      <c r="I23" s="610">
        <v>12</v>
      </c>
      <c r="J23" s="609">
        <v>10</v>
      </c>
      <c r="K23" s="609"/>
      <c r="L23" s="609">
        <v>13</v>
      </c>
      <c r="M23" s="609">
        <v>3</v>
      </c>
      <c r="N23" s="609">
        <v>4</v>
      </c>
      <c r="O23" s="609">
        <v>4.5</v>
      </c>
      <c r="P23" s="609"/>
      <c r="Q23" s="609">
        <v>11</v>
      </c>
      <c r="R23" s="609">
        <v>11</v>
      </c>
      <c r="S23" s="610">
        <v>11</v>
      </c>
      <c r="T23" s="611"/>
      <c r="U23" s="193"/>
    </row>
    <row r="24" spans="1:21" ht="39.950000000000003" customHeight="1">
      <c r="A24" s="583">
        <v>16</v>
      </c>
      <c r="B24" s="588" t="s">
        <v>87</v>
      </c>
      <c r="C24" s="605">
        <v>3</v>
      </c>
      <c r="D24" s="606"/>
      <c r="E24" s="606">
        <v>4</v>
      </c>
      <c r="F24" s="606">
        <v>5</v>
      </c>
      <c r="G24" s="606"/>
      <c r="H24" s="606">
        <v>15</v>
      </c>
      <c r="I24" s="606">
        <v>14</v>
      </c>
      <c r="J24" s="606">
        <v>14</v>
      </c>
      <c r="K24" s="606">
        <v>15</v>
      </c>
      <c r="L24" s="606"/>
      <c r="M24" s="606">
        <v>1.5</v>
      </c>
      <c r="N24" s="606"/>
      <c r="O24" s="606">
        <v>1.75</v>
      </c>
      <c r="P24" s="606"/>
      <c r="Q24" s="606">
        <v>14</v>
      </c>
      <c r="R24" s="606"/>
      <c r="S24" s="606"/>
      <c r="T24" s="607"/>
      <c r="U24" s="193"/>
    </row>
    <row r="25" spans="1:21" ht="39.950000000000003" customHeight="1">
      <c r="A25" s="584">
        <v>17</v>
      </c>
      <c r="B25" s="588" t="s">
        <v>88</v>
      </c>
      <c r="C25" s="605">
        <v>2.5</v>
      </c>
      <c r="D25" s="606">
        <v>4</v>
      </c>
      <c r="E25" s="606">
        <v>5.5</v>
      </c>
      <c r="F25" s="606"/>
      <c r="G25" s="606"/>
      <c r="H25" s="606">
        <v>25</v>
      </c>
      <c r="I25" s="606">
        <v>25</v>
      </c>
      <c r="J25" s="606">
        <v>25</v>
      </c>
      <c r="K25" s="606"/>
      <c r="L25" s="606"/>
      <c r="M25" s="606">
        <v>1</v>
      </c>
      <c r="N25" s="606"/>
      <c r="O25" s="606"/>
      <c r="P25" s="606"/>
      <c r="Q25" s="606">
        <v>25</v>
      </c>
      <c r="R25" s="606"/>
      <c r="S25" s="606"/>
      <c r="T25" s="607"/>
      <c r="U25" s="193"/>
    </row>
    <row r="26" spans="1:21" ht="39.950000000000003" customHeight="1">
      <c r="A26" s="583">
        <v>18</v>
      </c>
      <c r="B26" s="588" t="s">
        <v>89</v>
      </c>
      <c r="C26" s="599">
        <v>1</v>
      </c>
      <c r="D26" s="600"/>
      <c r="E26" s="600">
        <v>3</v>
      </c>
      <c r="F26" s="600">
        <v>4</v>
      </c>
      <c r="G26" s="600"/>
      <c r="H26" s="600">
        <v>11</v>
      </c>
      <c r="I26" s="600">
        <v>11</v>
      </c>
      <c r="J26" s="600">
        <v>11</v>
      </c>
      <c r="K26" s="600"/>
      <c r="L26" s="600"/>
      <c r="M26" s="600">
        <v>1</v>
      </c>
      <c r="N26" s="600"/>
      <c r="O26" s="600">
        <v>2</v>
      </c>
      <c r="P26" s="600">
        <v>3</v>
      </c>
      <c r="Q26" s="600">
        <v>11</v>
      </c>
      <c r="R26" s="600"/>
      <c r="S26" s="600"/>
      <c r="T26" s="601"/>
      <c r="U26" s="193"/>
    </row>
    <row r="27" spans="1:21" ht="39.950000000000003" customHeight="1">
      <c r="A27" s="584">
        <v>19</v>
      </c>
      <c r="B27" s="588" t="s">
        <v>90</v>
      </c>
      <c r="C27" s="599">
        <v>8</v>
      </c>
      <c r="D27" s="600">
        <v>9</v>
      </c>
      <c r="E27" s="600">
        <v>10</v>
      </c>
      <c r="F27" s="600"/>
      <c r="G27" s="600"/>
      <c r="H27" s="600">
        <v>14</v>
      </c>
      <c r="I27" s="600">
        <v>14</v>
      </c>
      <c r="J27" s="600">
        <v>12</v>
      </c>
      <c r="K27" s="600">
        <v>13</v>
      </c>
      <c r="L27" s="600"/>
      <c r="M27" s="600">
        <v>2</v>
      </c>
      <c r="N27" s="600">
        <v>2.5</v>
      </c>
      <c r="O27" s="600">
        <v>3</v>
      </c>
      <c r="P27" s="600"/>
      <c r="Q27" s="600">
        <v>13</v>
      </c>
      <c r="R27" s="600"/>
      <c r="S27" s="600"/>
      <c r="T27" s="601"/>
      <c r="U27" s="193"/>
    </row>
    <row r="28" spans="1:21" ht="39.950000000000003" customHeight="1">
      <c r="A28" s="584">
        <v>20</v>
      </c>
      <c r="B28" s="588" t="s">
        <v>91</v>
      </c>
      <c r="C28" s="599">
        <v>2.5</v>
      </c>
      <c r="D28" s="600">
        <v>4.25</v>
      </c>
      <c r="E28" s="600">
        <v>4.5</v>
      </c>
      <c r="F28" s="600">
        <v>4.75</v>
      </c>
      <c r="G28" s="600"/>
      <c r="H28" s="600">
        <v>16</v>
      </c>
      <c r="I28" s="600">
        <v>16</v>
      </c>
      <c r="J28" s="600">
        <v>12</v>
      </c>
      <c r="K28" s="600"/>
      <c r="L28" s="600"/>
      <c r="M28" s="600">
        <v>1</v>
      </c>
      <c r="N28" s="600">
        <v>1</v>
      </c>
      <c r="O28" s="600">
        <v>1.5</v>
      </c>
      <c r="P28" s="600">
        <v>1.8</v>
      </c>
      <c r="Q28" s="600">
        <v>15</v>
      </c>
      <c r="R28" s="600"/>
      <c r="S28" s="612"/>
      <c r="T28" s="613"/>
      <c r="U28" s="193"/>
    </row>
    <row r="29" spans="1:21" s="19" customFormat="1" ht="39.950000000000003" customHeight="1">
      <c r="A29" s="584">
        <v>21</v>
      </c>
      <c r="B29" s="588" t="s">
        <v>92</v>
      </c>
      <c r="C29" s="599">
        <v>2.5</v>
      </c>
      <c r="D29" s="600">
        <v>3</v>
      </c>
      <c r="E29" s="600">
        <v>3.35</v>
      </c>
      <c r="F29" s="600">
        <v>3.75</v>
      </c>
      <c r="G29" s="600"/>
      <c r="H29" s="600">
        <v>11</v>
      </c>
      <c r="I29" s="600">
        <v>11</v>
      </c>
      <c r="J29" s="600">
        <v>11</v>
      </c>
      <c r="K29" s="600"/>
      <c r="L29" s="600"/>
      <c r="M29" s="600">
        <v>1</v>
      </c>
      <c r="N29" s="600">
        <v>1.5</v>
      </c>
      <c r="O29" s="600">
        <v>1.75</v>
      </c>
      <c r="P29" s="600">
        <v>2</v>
      </c>
      <c r="Q29" s="600">
        <v>9</v>
      </c>
      <c r="R29" s="600"/>
      <c r="S29" s="600"/>
      <c r="T29" s="601"/>
      <c r="U29" s="237"/>
    </row>
    <row r="30" spans="1:21" ht="39.950000000000003" customHeight="1">
      <c r="A30" s="584">
        <v>22</v>
      </c>
      <c r="B30" s="588" t="s">
        <v>44</v>
      </c>
      <c r="C30" s="599">
        <v>2</v>
      </c>
      <c r="D30" s="600">
        <v>2.5</v>
      </c>
      <c r="E30" s="600">
        <v>3</v>
      </c>
      <c r="F30" s="600"/>
      <c r="G30" s="600"/>
      <c r="H30" s="600">
        <v>25</v>
      </c>
      <c r="I30" s="600"/>
      <c r="J30" s="600">
        <v>20</v>
      </c>
      <c r="K30" s="600"/>
      <c r="L30" s="600"/>
      <c r="M30" s="600">
        <v>0.5</v>
      </c>
      <c r="N30" s="600">
        <v>1</v>
      </c>
      <c r="O30" s="600">
        <v>1</v>
      </c>
      <c r="P30" s="600"/>
      <c r="Q30" s="600">
        <v>15</v>
      </c>
      <c r="R30" s="600"/>
      <c r="S30" s="600"/>
      <c r="T30" s="601"/>
      <c r="U30" s="193"/>
    </row>
    <row r="31" spans="1:21" ht="39.950000000000003" customHeight="1">
      <c r="A31" s="584">
        <v>23</v>
      </c>
      <c r="B31" s="588" t="s">
        <v>45</v>
      </c>
      <c r="C31" s="599">
        <v>5</v>
      </c>
      <c r="D31" s="600">
        <v>6</v>
      </c>
      <c r="E31" s="600">
        <v>6.5</v>
      </c>
      <c r="F31" s="600">
        <v>6.5</v>
      </c>
      <c r="G31" s="600"/>
      <c r="H31" s="600">
        <v>15</v>
      </c>
      <c r="I31" s="600">
        <v>15</v>
      </c>
      <c r="J31" s="600">
        <v>10.5</v>
      </c>
      <c r="K31" s="600">
        <v>11</v>
      </c>
      <c r="L31" s="600"/>
      <c r="M31" s="600">
        <v>2.5</v>
      </c>
      <c r="N31" s="600">
        <v>3.5</v>
      </c>
      <c r="O31" s="600">
        <v>4</v>
      </c>
      <c r="P31" s="600">
        <v>4</v>
      </c>
      <c r="Q31" s="600"/>
      <c r="R31" s="600"/>
      <c r="S31" s="600"/>
      <c r="T31" s="601"/>
      <c r="U31" s="193"/>
    </row>
    <row r="32" spans="1:21" ht="39.950000000000003" customHeight="1">
      <c r="A32" s="584">
        <v>24</v>
      </c>
      <c r="B32" s="588" t="s">
        <v>46</v>
      </c>
      <c r="C32" s="599"/>
      <c r="D32" s="600">
        <v>1.5</v>
      </c>
      <c r="E32" s="600">
        <v>2.38</v>
      </c>
      <c r="F32" s="600">
        <v>3.25</v>
      </c>
      <c r="G32" s="600"/>
      <c r="H32" s="600"/>
      <c r="I32" s="600"/>
      <c r="J32" s="600">
        <v>8</v>
      </c>
      <c r="K32" s="600"/>
      <c r="L32" s="600"/>
      <c r="M32" s="600"/>
      <c r="N32" s="600">
        <v>2</v>
      </c>
      <c r="O32" s="600">
        <v>2.25</v>
      </c>
      <c r="P32" s="600">
        <v>2.5</v>
      </c>
      <c r="Q32" s="600">
        <v>8</v>
      </c>
      <c r="R32" s="600"/>
      <c r="S32" s="600"/>
      <c r="T32" s="601">
        <v>6.5</v>
      </c>
      <c r="U32" s="193"/>
    </row>
    <row r="33" spans="1:21" ht="39.950000000000003" customHeight="1">
      <c r="A33" s="583">
        <v>25</v>
      </c>
      <c r="B33" s="588" t="s">
        <v>47</v>
      </c>
      <c r="C33" s="596">
        <v>7</v>
      </c>
      <c r="D33" s="597">
        <v>8</v>
      </c>
      <c r="E33" s="597">
        <v>8.5</v>
      </c>
      <c r="F33" s="597">
        <v>9</v>
      </c>
      <c r="G33" s="597"/>
      <c r="H33" s="597">
        <v>11.5</v>
      </c>
      <c r="I33" s="597">
        <v>11</v>
      </c>
      <c r="J33" s="597">
        <v>9.5</v>
      </c>
      <c r="K33" s="597">
        <v>9.5</v>
      </c>
      <c r="L33" s="597">
        <v>14</v>
      </c>
      <c r="M33" s="597">
        <v>3</v>
      </c>
      <c r="N33" s="597">
        <v>4</v>
      </c>
      <c r="O33" s="597">
        <v>5</v>
      </c>
      <c r="P33" s="597">
        <v>5.5</v>
      </c>
      <c r="Q33" s="597">
        <v>9.5</v>
      </c>
      <c r="R33" s="597"/>
      <c r="S33" s="597"/>
      <c r="T33" s="598"/>
      <c r="U33" s="193"/>
    </row>
    <row r="34" spans="1:21" s="52" customFormat="1" ht="39.950000000000003" customHeight="1">
      <c r="A34" s="584">
        <v>26</v>
      </c>
      <c r="B34" s="588" t="s">
        <v>49</v>
      </c>
      <c r="C34" s="596"/>
      <c r="D34" s="597"/>
      <c r="E34" s="597"/>
      <c r="F34" s="597"/>
      <c r="G34" s="597"/>
      <c r="H34" s="597"/>
      <c r="I34" s="597"/>
      <c r="J34" s="597"/>
      <c r="K34" s="597"/>
      <c r="L34" s="597"/>
      <c r="M34" s="597"/>
      <c r="N34" s="597">
        <v>2</v>
      </c>
      <c r="O34" s="597"/>
      <c r="P34" s="597"/>
      <c r="Q34" s="597">
        <v>11</v>
      </c>
      <c r="R34" s="597">
        <v>12</v>
      </c>
      <c r="S34" s="597">
        <v>13</v>
      </c>
      <c r="T34" s="598">
        <v>13</v>
      </c>
    </row>
    <row r="35" spans="1:21" s="52" customFormat="1" ht="39.950000000000003" customHeight="1">
      <c r="A35" s="584">
        <v>27</v>
      </c>
      <c r="B35" s="588" t="s">
        <v>95</v>
      </c>
      <c r="C35" s="596"/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597">
        <v>1.63</v>
      </c>
      <c r="O35" s="597"/>
      <c r="P35" s="597"/>
      <c r="Q35" s="597">
        <v>14.48</v>
      </c>
      <c r="R35" s="597">
        <v>14.48</v>
      </c>
      <c r="S35" s="597">
        <v>14.48</v>
      </c>
      <c r="T35" s="598">
        <v>14.48</v>
      </c>
    </row>
    <row r="36" spans="1:21" s="19" customFormat="1" ht="39.950000000000003" customHeight="1">
      <c r="A36" s="584">
        <v>28</v>
      </c>
      <c r="B36" s="588" t="s">
        <v>96</v>
      </c>
      <c r="C36" s="596">
        <v>5</v>
      </c>
      <c r="D36" s="597">
        <v>5.5</v>
      </c>
      <c r="E36" s="597">
        <v>6</v>
      </c>
      <c r="F36" s="597"/>
      <c r="G36" s="597"/>
      <c r="H36" s="597">
        <v>15</v>
      </c>
      <c r="I36" s="597"/>
      <c r="J36" s="597">
        <v>15</v>
      </c>
      <c r="K36" s="597">
        <v>15</v>
      </c>
      <c r="L36" s="597">
        <v>15</v>
      </c>
      <c r="M36" s="597">
        <v>3.25</v>
      </c>
      <c r="N36" s="597">
        <v>3.5</v>
      </c>
      <c r="O36" s="597">
        <v>4</v>
      </c>
      <c r="P36" s="597"/>
      <c r="Q36" s="597">
        <v>15</v>
      </c>
      <c r="R36" s="597">
        <v>15</v>
      </c>
      <c r="S36" s="597">
        <v>15</v>
      </c>
      <c r="T36" s="598">
        <v>15</v>
      </c>
    </row>
    <row r="37" spans="1:21" s="31" customFormat="1" ht="39.950000000000003" customHeight="1">
      <c r="A37" s="584">
        <v>29</v>
      </c>
      <c r="B37" s="588" t="s">
        <v>53</v>
      </c>
      <c r="C37" s="596">
        <v>5</v>
      </c>
      <c r="D37" s="597">
        <v>6</v>
      </c>
      <c r="E37" s="597">
        <v>7</v>
      </c>
      <c r="F37" s="597">
        <v>8</v>
      </c>
      <c r="G37" s="597"/>
      <c r="H37" s="597"/>
      <c r="I37" s="597"/>
      <c r="J37" s="597">
        <v>14</v>
      </c>
      <c r="K37" s="597">
        <v>15</v>
      </c>
      <c r="L37" s="597">
        <v>16</v>
      </c>
      <c r="M37" s="597">
        <v>2.5</v>
      </c>
      <c r="N37" s="597">
        <v>3</v>
      </c>
      <c r="O37" s="597">
        <v>4</v>
      </c>
      <c r="P37" s="597"/>
      <c r="Q37" s="597">
        <v>12</v>
      </c>
      <c r="R37" s="597">
        <v>11</v>
      </c>
      <c r="S37" s="597">
        <v>10</v>
      </c>
      <c r="T37" s="598"/>
    </row>
    <row r="38" spans="1:21" ht="39.950000000000003" customHeight="1">
      <c r="A38" s="584">
        <v>30</v>
      </c>
      <c r="B38" s="588" t="s">
        <v>99</v>
      </c>
      <c r="C38" s="596">
        <v>1</v>
      </c>
      <c r="D38" s="597"/>
      <c r="E38" s="597"/>
      <c r="F38" s="597"/>
      <c r="G38" s="597"/>
      <c r="H38" s="597"/>
      <c r="I38" s="597"/>
      <c r="J38" s="597">
        <v>9</v>
      </c>
      <c r="K38" s="597">
        <v>9</v>
      </c>
      <c r="L38" s="597"/>
      <c r="M38" s="597"/>
      <c r="N38" s="597"/>
      <c r="O38" s="597"/>
      <c r="P38" s="597"/>
      <c r="Q38" s="597"/>
      <c r="R38" s="597"/>
      <c r="S38" s="597"/>
      <c r="T38" s="598"/>
    </row>
    <row r="39" spans="1:21" ht="39.950000000000003" customHeight="1">
      <c r="A39" s="584">
        <v>31</v>
      </c>
      <c r="B39" s="588" t="s">
        <v>54</v>
      </c>
      <c r="C39" s="596">
        <v>2</v>
      </c>
      <c r="D39" s="597">
        <v>4.5</v>
      </c>
      <c r="E39" s="614">
        <v>3.5</v>
      </c>
      <c r="F39" s="597">
        <v>3.75</v>
      </c>
      <c r="G39" s="597">
        <v>4</v>
      </c>
      <c r="H39" s="597">
        <v>11</v>
      </c>
      <c r="I39" s="597">
        <v>11</v>
      </c>
      <c r="J39" s="597">
        <v>11</v>
      </c>
      <c r="K39" s="597">
        <v>12</v>
      </c>
      <c r="L39" s="597">
        <v>13</v>
      </c>
      <c r="M39" s="597">
        <v>2</v>
      </c>
      <c r="N39" s="597">
        <v>8</v>
      </c>
      <c r="O39" s="597">
        <v>7.5</v>
      </c>
      <c r="P39" s="597">
        <v>7</v>
      </c>
      <c r="Q39" s="597">
        <v>10.5</v>
      </c>
      <c r="R39" s="597">
        <v>10.5</v>
      </c>
      <c r="S39" s="597">
        <v>11.5</v>
      </c>
      <c r="T39" s="598">
        <v>12</v>
      </c>
    </row>
    <row r="40" spans="1:21" s="19" customFormat="1" ht="39.950000000000003" customHeight="1">
      <c r="A40" s="584">
        <v>32</v>
      </c>
      <c r="B40" s="588" t="s">
        <v>57</v>
      </c>
      <c r="C40" s="596">
        <v>3.5</v>
      </c>
      <c r="D40" s="597">
        <v>4.5</v>
      </c>
      <c r="E40" s="597">
        <v>5.4</v>
      </c>
      <c r="F40" s="597">
        <v>5.8</v>
      </c>
      <c r="G40" s="597"/>
      <c r="H40" s="597">
        <v>14</v>
      </c>
      <c r="I40" s="597">
        <v>14</v>
      </c>
      <c r="J40" s="597">
        <v>12</v>
      </c>
      <c r="K40" s="597">
        <v>12.5</v>
      </c>
      <c r="L40" s="597">
        <v>13</v>
      </c>
      <c r="M40" s="597">
        <v>2</v>
      </c>
      <c r="N40" s="597">
        <v>2.5</v>
      </c>
      <c r="O40" s="597">
        <v>3</v>
      </c>
      <c r="P40" s="597">
        <v>3.9</v>
      </c>
      <c r="Q40" s="597">
        <v>12</v>
      </c>
      <c r="R40" s="597">
        <v>13</v>
      </c>
      <c r="S40" s="597">
        <v>14</v>
      </c>
      <c r="T40" s="598"/>
    </row>
    <row r="41" spans="1:21" s="17" customFormat="1" ht="39.950000000000003" customHeight="1">
      <c r="A41" s="585">
        <v>33</v>
      </c>
      <c r="B41" s="588" t="s">
        <v>103</v>
      </c>
      <c r="C41" s="596">
        <v>4</v>
      </c>
      <c r="D41" s="597">
        <v>3.5</v>
      </c>
      <c r="E41" s="597">
        <v>4.75</v>
      </c>
      <c r="F41" s="597">
        <v>6</v>
      </c>
      <c r="G41" s="597">
        <v>7</v>
      </c>
      <c r="H41" s="597">
        <v>12</v>
      </c>
      <c r="I41" s="597">
        <v>12</v>
      </c>
      <c r="J41" s="597">
        <v>13</v>
      </c>
      <c r="K41" s="597">
        <v>13.5</v>
      </c>
      <c r="L41" s="597">
        <v>14</v>
      </c>
      <c r="M41" s="597">
        <v>3</v>
      </c>
      <c r="N41" s="597">
        <v>4</v>
      </c>
      <c r="O41" s="597">
        <v>5</v>
      </c>
      <c r="P41" s="597">
        <v>5.75</v>
      </c>
      <c r="Q41" s="597">
        <v>9</v>
      </c>
      <c r="R41" s="597">
        <v>10</v>
      </c>
      <c r="S41" s="597">
        <v>11</v>
      </c>
      <c r="T41" s="598">
        <v>12</v>
      </c>
    </row>
    <row r="42" spans="1:21" s="17" customFormat="1" ht="39.950000000000003" customHeight="1">
      <c r="A42" s="584">
        <v>34</v>
      </c>
      <c r="B42" s="588" t="s">
        <v>58</v>
      </c>
      <c r="C42" s="596"/>
      <c r="D42" s="597"/>
      <c r="E42" s="597"/>
      <c r="F42" s="597"/>
      <c r="G42" s="597"/>
      <c r="H42" s="597"/>
      <c r="I42" s="597"/>
      <c r="J42" s="597">
        <v>8</v>
      </c>
      <c r="K42" s="597"/>
      <c r="L42" s="597"/>
      <c r="M42" s="597"/>
      <c r="N42" s="597"/>
      <c r="O42" s="597"/>
      <c r="P42" s="597"/>
      <c r="Q42" s="597"/>
      <c r="R42" s="597"/>
      <c r="S42" s="597"/>
      <c r="T42" s="598"/>
    </row>
    <row r="43" spans="1:21" s="17" customFormat="1" ht="39.950000000000003" customHeight="1">
      <c r="A43" s="584">
        <v>35</v>
      </c>
      <c r="B43" s="588" t="s">
        <v>128</v>
      </c>
      <c r="C43" s="596">
        <v>4</v>
      </c>
      <c r="D43" s="597">
        <v>5.2</v>
      </c>
      <c r="E43" s="597">
        <v>5.3</v>
      </c>
      <c r="F43" s="597"/>
      <c r="G43" s="597"/>
      <c r="H43" s="597">
        <v>10.5</v>
      </c>
      <c r="I43" s="597"/>
      <c r="J43" s="597">
        <v>12.5</v>
      </c>
      <c r="K43" s="597">
        <v>13.5</v>
      </c>
      <c r="L43" s="597"/>
      <c r="M43" s="597">
        <v>1.5</v>
      </c>
      <c r="N43" s="597">
        <v>1.9</v>
      </c>
      <c r="O43" s="597">
        <v>2.58</v>
      </c>
      <c r="P43" s="597">
        <v>5</v>
      </c>
      <c r="Q43" s="597">
        <v>9.75</v>
      </c>
      <c r="R43" s="597">
        <v>10.75</v>
      </c>
      <c r="S43" s="597">
        <v>10.75</v>
      </c>
      <c r="T43" s="598">
        <v>11.5</v>
      </c>
    </row>
    <row r="44" spans="1:21" s="17" customFormat="1" ht="39.950000000000003" customHeight="1" thickBot="1">
      <c r="A44" s="586">
        <v>36</v>
      </c>
      <c r="B44" s="589" t="s">
        <v>139</v>
      </c>
      <c r="C44" s="615"/>
      <c r="D44" s="616">
        <v>6</v>
      </c>
      <c r="E44" s="616">
        <v>6.88</v>
      </c>
      <c r="F44" s="616">
        <v>7.75</v>
      </c>
      <c r="G44" s="616"/>
      <c r="H44" s="616"/>
      <c r="I44" s="616"/>
      <c r="J44" s="616"/>
      <c r="K44" s="616"/>
      <c r="L44" s="616">
        <v>3.19</v>
      </c>
      <c r="M44" s="616"/>
      <c r="N44" s="616">
        <v>3.75</v>
      </c>
      <c r="O44" s="616">
        <v>4.25</v>
      </c>
      <c r="P44" s="616"/>
      <c r="Q44" s="616"/>
      <c r="R44" s="616"/>
      <c r="S44" s="616">
        <v>0.14000000000000001</v>
      </c>
      <c r="T44" s="617"/>
    </row>
    <row r="45" spans="1:21" s="17" customFormat="1" ht="45" customHeight="1" thickBot="1">
      <c r="A45" s="762" t="s">
        <v>64</v>
      </c>
      <c r="B45" s="763"/>
      <c r="C45" s="618">
        <f t="shared" ref="C45:T45" si="0">AVERAGE(C9:C44)</f>
        <v>3.3935483870967742</v>
      </c>
      <c r="D45" s="618">
        <f t="shared" si="0"/>
        <v>4.2171428571428571</v>
      </c>
      <c r="E45" s="618">
        <f t="shared" si="0"/>
        <v>4.8006451612903227</v>
      </c>
      <c r="F45" s="618">
        <f t="shared" si="0"/>
        <v>5.6210526315789471</v>
      </c>
      <c r="G45" s="618">
        <f t="shared" si="0"/>
        <v>4.916666666666667</v>
      </c>
      <c r="H45" s="618">
        <f t="shared" si="0"/>
        <v>13.839285714285714</v>
      </c>
      <c r="I45" s="618">
        <f t="shared" si="0"/>
        <v>13.411764705882353</v>
      </c>
      <c r="J45" s="618">
        <f t="shared" si="0"/>
        <v>12.387096774193548</v>
      </c>
      <c r="K45" s="618">
        <f t="shared" si="0"/>
        <v>12.477272727272727</v>
      </c>
      <c r="L45" s="618">
        <f t="shared" si="0"/>
        <v>12.628823529411765</v>
      </c>
      <c r="M45" s="618">
        <f t="shared" si="0"/>
        <v>1.7789285714285714</v>
      </c>
      <c r="N45" s="618">
        <f t="shared" si="0"/>
        <v>2.4878571428571425</v>
      </c>
      <c r="O45" s="618">
        <f t="shared" si="0"/>
        <v>2.9899999999999998</v>
      </c>
      <c r="P45" s="618">
        <f t="shared" si="0"/>
        <v>3.6222222222222218</v>
      </c>
      <c r="Q45" s="618">
        <f t="shared" si="0"/>
        <v>12.115357142857144</v>
      </c>
      <c r="R45" s="618">
        <f t="shared" si="0"/>
        <v>11.686499999999999</v>
      </c>
      <c r="S45" s="618">
        <f t="shared" si="0"/>
        <v>11.468499999999999</v>
      </c>
      <c r="T45" s="619">
        <f t="shared" si="0"/>
        <v>11.748333333333335</v>
      </c>
    </row>
    <row r="46" spans="1:21" s="17" customFormat="1" ht="31.5" customHeight="1">
      <c r="A46" s="628"/>
      <c r="B46" s="628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</row>
    <row r="47" spans="1:21" s="17" customFormat="1" ht="26.25" customHeight="1">
      <c r="A47" s="629"/>
      <c r="B47" s="691" t="s">
        <v>164</v>
      </c>
      <c r="C47" s="692"/>
      <c r="D47" s="693"/>
      <c r="E47" s="693"/>
      <c r="F47" s="693"/>
      <c r="G47" s="693"/>
      <c r="H47" s="659"/>
      <c r="I47" s="659"/>
      <c r="R47" s="658"/>
      <c r="S47" s="658"/>
      <c r="T47" s="658"/>
    </row>
    <row r="48" spans="1:21" s="17" customFormat="1" ht="33" customHeight="1">
      <c r="A48" s="626"/>
      <c r="B48" s="694" t="s">
        <v>165</v>
      </c>
      <c r="C48" s="692"/>
      <c r="D48" s="693"/>
      <c r="E48" s="693"/>
      <c r="F48" s="693"/>
      <c r="G48" s="693"/>
      <c r="H48" s="659"/>
      <c r="I48" s="659"/>
      <c r="R48" s="658"/>
      <c r="S48" s="658"/>
      <c r="T48" s="658"/>
    </row>
    <row r="49" spans="1:20" s="17" customFormat="1" ht="29.25" customHeight="1">
      <c r="A49" s="626"/>
      <c r="B49" s="694" t="s">
        <v>166</v>
      </c>
      <c r="C49" s="692"/>
      <c r="D49" s="693"/>
      <c r="E49" s="693"/>
      <c r="F49" s="693"/>
      <c r="G49" s="693"/>
      <c r="H49" s="659"/>
      <c r="I49" s="659"/>
      <c r="R49" s="658"/>
      <c r="S49" s="658"/>
      <c r="T49" s="658"/>
    </row>
    <row r="50" spans="1:20" s="17" customFormat="1" ht="27.75" customHeight="1">
      <c r="A50" s="634"/>
      <c r="B50" s="694" t="s">
        <v>167</v>
      </c>
      <c r="C50" s="692"/>
      <c r="D50" s="693"/>
      <c r="E50" s="693"/>
      <c r="F50" s="693"/>
      <c r="G50" s="693"/>
      <c r="H50" s="659"/>
      <c r="I50" s="659"/>
      <c r="R50" s="658"/>
      <c r="S50" s="658"/>
      <c r="T50" s="658"/>
    </row>
    <row r="51" spans="1:20" s="34" customFormat="1" ht="34.5" customHeight="1">
      <c r="A51" s="633"/>
      <c r="B51" s="694" t="s">
        <v>168</v>
      </c>
      <c r="C51" s="692"/>
      <c r="D51" s="693"/>
      <c r="E51" s="693"/>
      <c r="F51" s="693"/>
      <c r="G51" s="693"/>
      <c r="H51" s="659"/>
      <c r="I51" s="659"/>
      <c r="R51" s="658"/>
      <c r="S51" s="658"/>
      <c r="T51" s="658"/>
    </row>
    <row r="52" spans="1:20" s="34" customFormat="1" ht="38.25" customHeight="1">
      <c r="A52" s="632"/>
      <c r="B52" s="658"/>
      <c r="C52" s="659"/>
      <c r="D52" s="659"/>
      <c r="E52" s="659"/>
      <c r="F52" s="659"/>
      <c r="G52" s="659"/>
      <c r="H52" s="659"/>
      <c r="I52" s="659"/>
      <c r="J52" s="659"/>
      <c r="K52" s="658"/>
      <c r="L52" s="658"/>
      <c r="M52" s="658"/>
      <c r="N52" s="658"/>
      <c r="O52" s="658"/>
      <c r="P52" s="658"/>
      <c r="Q52" s="658"/>
      <c r="R52" s="658"/>
      <c r="S52" s="658"/>
      <c r="T52" s="658"/>
    </row>
    <row r="53" spans="1:20" s="34" customFormat="1" ht="33" customHeight="1">
      <c r="A53" s="625"/>
      <c r="B53" s="626"/>
      <c r="C53" s="626"/>
      <c r="D53" s="626"/>
      <c r="E53" s="626"/>
      <c r="F53" s="626"/>
      <c r="G53" s="626"/>
      <c r="H53" s="627"/>
      <c r="I53" s="627"/>
      <c r="J53" s="627"/>
      <c r="K53" s="630"/>
      <c r="L53" s="631"/>
      <c r="M53" s="631"/>
      <c r="N53" s="631"/>
      <c r="O53" s="620"/>
      <c r="P53" s="620"/>
      <c r="Q53" s="620"/>
      <c r="R53" s="620"/>
      <c r="S53" s="620"/>
      <c r="T53" s="620"/>
    </row>
    <row r="54" spans="1:20" ht="41.25" hidden="1" customHeight="1">
      <c r="A54" s="622"/>
      <c r="B54" s="622"/>
      <c r="C54" s="621"/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</row>
    <row r="55" spans="1:20" ht="39.75" hidden="1" customHeight="1">
      <c r="A55" s="761"/>
      <c r="B55" s="761"/>
      <c r="C55" s="761"/>
      <c r="D55" s="761"/>
      <c r="E55" s="761"/>
      <c r="F55" s="761"/>
      <c r="G55" s="761"/>
      <c r="H55" s="761"/>
      <c r="I55" s="761"/>
      <c r="J55" s="761"/>
      <c r="K55" s="761"/>
      <c r="L55" s="761"/>
      <c r="M55" s="761"/>
      <c r="N55" s="761"/>
      <c r="O55" s="761"/>
      <c r="P55" s="761"/>
      <c r="Q55" s="761"/>
      <c r="R55" s="761"/>
      <c r="S55" s="761"/>
      <c r="T55" s="761"/>
    </row>
    <row r="56" spans="1:20" ht="39.75" customHeight="1">
      <c r="A56" s="761"/>
      <c r="B56" s="761"/>
      <c r="C56" s="761"/>
      <c r="D56" s="761"/>
      <c r="E56" s="761"/>
      <c r="F56" s="761"/>
      <c r="G56" s="761"/>
      <c r="H56" s="761"/>
      <c r="I56" s="761"/>
      <c r="J56" s="761"/>
      <c r="K56" s="761"/>
      <c r="L56" s="761"/>
      <c r="M56" s="761"/>
      <c r="N56" s="761"/>
      <c r="O56" s="761"/>
      <c r="P56" s="761"/>
      <c r="Q56" s="761"/>
      <c r="R56" s="761"/>
      <c r="S56" s="761"/>
      <c r="T56" s="761"/>
    </row>
    <row r="57" spans="1:20" ht="90" customHeight="1">
      <c r="A57" s="795" t="s">
        <v>0</v>
      </c>
      <c r="B57" s="795"/>
      <c r="C57" s="795"/>
      <c r="D57" s="425"/>
      <c r="E57" s="425"/>
      <c r="F57" s="425"/>
      <c r="G57" s="425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  <c r="T57" s="425"/>
    </row>
    <row r="58" spans="1:20" ht="30" customHeight="1">
      <c r="A58" s="777" t="s">
        <v>138</v>
      </c>
      <c r="B58" s="777"/>
      <c r="C58" s="777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425"/>
      <c r="R58" s="534"/>
      <c r="S58" s="534"/>
      <c r="T58" s="534"/>
    </row>
    <row r="59" spans="1:20" ht="33.75" customHeight="1">
      <c r="A59" s="776" t="s">
        <v>131</v>
      </c>
      <c r="B59" s="776"/>
      <c r="C59" s="776"/>
      <c r="D59" s="425"/>
      <c r="E59" s="425"/>
      <c r="F59" s="425"/>
      <c r="G59" s="425"/>
      <c r="H59" s="426"/>
      <c r="I59" s="426"/>
      <c r="J59" s="426"/>
      <c r="K59" s="426"/>
      <c r="L59" s="426"/>
      <c r="M59" s="426"/>
      <c r="N59" s="426"/>
      <c r="O59" s="426"/>
      <c r="P59" s="426"/>
      <c r="Q59" s="425"/>
      <c r="R59" s="426"/>
      <c r="S59" s="426"/>
      <c r="T59" s="426"/>
    </row>
    <row r="60" spans="1:20" ht="50.25" customHeight="1" thickBot="1">
      <c r="A60" s="775" t="s">
        <v>159</v>
      </c>
      <c r="B60" s="775"/>
      <c r="C60" s="775"/>
      <c r="D60" s="775"/>
      <c r="E60" s="775"/>
      <c r="F60" s="775"/>
      <c r="G60" s="775"/>
      <c r="H60" s="775"/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</row>
    <row r="61" spans="1:20" ht="40.5" customHeight="1">
      <c r="A61" s="781" t="s">
        <v>2</v>
      </c>
      <c r="B61" s="782"/>
      <c r="C61" s="790" t="s">
        <v>3</v>
      </c>
      <c r="D61" s="791"/>
      <c r="E61" s="791"/>
      <c r="F61" s="791"/>
      <c r="G61" s="791"/>
      <c r="H61" s="791"/>
      <c r="I61" s="791"/>
      <c r="J61" s="791"/>
      <c r="K61" s="791"/>
      <c r="L61" s="792"/>
      <c r="M61" s="793" t="s">
        <v>4</v>
      </c>
      <c r="N61" s="793"/>
      <c r="O61" s="793"/>
      <c r="P61" s="793"/>
      <c r="Q61" s="793"/>
      <c r="R61" s="793"/>
      <c r="S61" s="793"/>
      <c r="T61" s="794"/>
    </row>
    <row r="62" spans="1:20" ht="39" customHeight="1">
      <c r="A62" s="783"/>
      <c r="B62" s="784"/>
      <c r="C62" s="758" t="s">
        <v>5</v>
      </c>
      <c r="D62" s="758"/>
      <c r="E62" s="758"/>
      <c r="F62" s="758"/>
      <c r="G62" s="758"/>
      <c r="H62" s="758" t="s">
        <v>6</v>
      </c>
      <c r="I62" s="758"/>
      <c r="J62" s="758"/>
      <c r="K62" s="758"/>
      <c r="L62" s="758"/>
      <c r="M62" s="758" t="s">
        <v>5</v>
      </c>
      <c r="N62" s="758"/>
      <c r="O62" s="758"/>
      <c r="P62" s="758"/>
      <c r="Q62" s="758" t="s">
        <v>6</v>
      </c>
      <c r="R62" s="758"/>
      <c r="S62" s="758"/>
      <c r="T62" s="789"/>
    </row>
    <row r="63" spans="1:20" ht="50.25" customHeight="1">
      <c r="A63" s="783"/>
      <c r="B63" s="784"/>
      <c r="C63" s="760" t="s">
        <v>7</v>
      </c>
      <c r="D63" s="758" t="s">
        <v>8</v>
      </c>
      <c r="E63" s="759"/>
      <c r="F63" s="759"/>
      <c r="G63" s="759"/>
      <c r="H63" s="760" t="s">
        <v>9</v>
      </c>
      <c r="I63" s="760" t="s">
        <v>10</v>
      </c>
      <c r="J63" s="758" t="s">
        <v>11</v>
      </c>
      <c r="K63" s="758"/>
      <c r="L63" s="758"/>
      <c r="M63" s="760" t="s">
        <v>7</v>
      </c>
      <c r="N63" s="788" t="s">
        <v>8</v>
      </c>
      <c r="O63" s="788"/>
      <c r="P63" s="788"/>
      <c r="Q63" s="758" t="s">
        <v>11</v>
      </c>
      <c r="R63" s="758"/>
      <c r="S63" s="758"/>
      <c r="T63" s="789"/>
    </row>
    <row r="64" spans="1:20" ht="107.25" customHeight="1" thickBot="1">
      <c r="A64" s="785"/>
      <c r="B64" s="786"/>
      <c r="C64" s="760"/>
      <c r="D64" s="253" t="s">
        <v>129</v>
      </c>
      <c r="E64" s="252" t="s">
        <v>12</v>
      </c>
      <c r="F64" s="252" t="s">
        <v>13</v>
      </c>
      <c r="G64" s="252" t="s">
        <v>14</v>
      </c>
      <c r="H64" s="760"/>
      <c r="I64" s="760"/>
      <c r="J64" s="252" t="s">
        <v>15</v>
      </c>
      <c r="K64" s="252" t="s">
        <v>16</v>
      </c>
      <c r="L64" s="252" t="s">
        <v>17</v>
      </c>
      <c r="M64" s="759"/>
      <c r="N64" s="253" t="s">
        <v>129</v>
      </c>
      <c r="O64" s="252" t="s">
        <v>18</v>
      </c>
      <c r="P64" s="252" t="s">
        <v>19</v>
      </c>
      <c r="Q64" s="252" t="s">
        <v>15</v>
      </c>
      <c r="R64" s="252" t="s">
        <v>16</v>
      </c>
      <c r="S64" s="252" t="s">
        <v>20</v>
      </c>
      <c r="T64" s="251" t="s">
        <v>21</v>
      </c>
    </row>
    <row r="65" spans="1:20" ht="40.5" customHeight="1">
      <c r="A65" s="623">
        <v>1</v>
      </c>
      <c r="B65" s="292" t="s">
        <v>61</v>
      </c>
      <c r="C65" s="637">
        <v>4</v>
      </c>
      <c r="D65" s="638">
        <v>5</v>
      </c>
      <c r="E65" s="638">
        <v>6</v>
      </c>
      <c r="F65" s="638">
        <v>7</v>
      </c>
      <c r="G65" s="638"/>
      <c r="H65" s="638"/>
      <c r="I65" s="638"/>
      <c r="J65" s="638"/>
      <c r="K65" s="638">
        <v>6</v>
      </c>
      <c r="L65" s="638">
        <v>6</v>
      </c>
      <c r="M65" s="638">
        <v>1</v>
      </c>
      <c r="N65" s="638">
        <v>1</v>
      </c>
      <c r="O65" s="638">
        <v>1.5</v>
      </c>
      <c r="P65" s="638"/>
      <c r="Q65" s="638"/>
      <c r="R65" s="638"/>
      <c r="S65" s="638"/>
      <c r="T65" s="639"/>
    </row>
    <row r="66" spans="1:20" ht="46.5" customHeight="1">
      <c r="A66" s="623">
        <v>2</v>
      </c>
      <c r="B66" s="292" t="s">
        <v>62</v>
      </c>
      <c r="C66" s="640">
        <v>3</v>
      </c>
      <c r="D66" s="641">
        <v>2</v>
      </c>
      <c r="E66" s="641">
        <v>3</v>
      </c>
      <c r="F66" s="641">
        <v>4</v>
      </c>
      <c r="G66" s="641"/>
      <c r="H66" s="641">
        <v>14</v>
      </c>
      <c r="I66" s="641">
        <v>14</v>
      </c>
      <c r="J66" s="641">
        <v>8</v>
      </c>
      <c r="K66" s="641">
        <v>10</v>
      </c>
      <c r="L66" s="641">
        <v>12</v>
      </c>
      <c r="M66" s="641"/>
      <c r="N66" s="641"/>
      <c r="O66" s="641"/>
      <c r="P66" s="641"/>
      <c r="Q66" s="641"/>
      <c r="R66" s="641"/>
      <c r="S66" s="641"/>
      <c r="T66" s="642"/>
    </row>
    <row r="67" spans="1:20" ht="55.5" customHeight="1" thickBot="1">
      <c r="A67" s="623">
        <v>3</v>
      </c>
      <c r="B67" s="292" t="s">
        <v>63</v>
      </c>
      <c r="C67" s="643">
        <v>3</v>
      </c>
      <c r="D67" s="644">
        <v>3.5</v>
      </c>
      <c r="E67" s="644">
        <v>4</v>
      </c>
      <c r="F67" s="644">
        <v>5</v>
      </c>
      <c r="G67" s="644"/>
      <c r="H67" s="644">
        <v>10</v>
      </c>
      <c r="I67" s="644">
        <v>10</v>
      </c>
      <c r="J67" s="644">
        <v>8</v>
      </c>
      <c r="K67" s="644">
        <v>10</v>
      </c>
      <c r="L67" s="644">
        <v>10</v>
      </c>
      <c r="M67" s="644"/>
      <c r="N67" s="644"/>
      <c r="O67" s="644"/>
      <c r="P67" s="644"/>
      <c r="Q67" s="644"/>
      <c r="R67" s="644"/>
      <c r="S67" s="644"/>
      <c r="T67" s="343"/>
    </row>
    <row r="68" spans="1:20" ht="33" customHeight="1" thickBot="1">
      <c r="A68" s="779" t="s">
        <v>64</v>
      </c>
      <c r="B68" s="780"/>
      <c r="C68" s="645">
        <f>AVERAGE(C65:C67)</f>
        <v>3.3333333333333335</v>
      </c>
      <c r="D68" s="646">
        <f>AVERAGE(D65:D67)</f>
        <v>3.5</v>
      </c>
      <c r="E68" s="646">
        <f t="shared" ref="E68:O68" si="1">AVERAGE(E65:E67)</f>
        <v>4.333333333333333</v>
      </c>
      <c r="F68" s="646">
        <f t="shared" si="1"/>
        <v>5.333333333333333</v>
      </c>
      <c r="G68" s="646"/>
      <c r="H68" s="646">
        <f t="shared" si="1"/>
        <v>12</v>
      </c>
      <c r="I68" s="646">
        <f t="shared" si="1"/>
        <v>12</v>
      </c>
      <c r="J68" s="646">
        <f t="shared" si="1"/>
        <v>8</v>
      </c>
      <c r="K68" s="646">
        <f t="shared" si="1"/>
        <v>8.6666666666666661</v>
      </c>
      <c r="L68" s="646">
        <f>AVERAGE(L65:L67)</f>
        <v>9.3333333333333339</v>
      </c>
      <c r="M68" s="646">
        <f t="shared" si="1"/>
        <v>1</v>
      </c>
      <c r="N68" s="646">
        <f t="shared" si="1"/>
        <v>1</v>
      </c>
      <c r="O68" s="646">
        <f t="shared" si="1"/>
        <v>1.5</v>
      </c>
      <c r="P68" s="647"/>
      <c r="Q68" s="647"/>
      <c r="R68" s="647"/>
      <c r="S68" s="647"/>
      <c r="T68" s="648"/>
    </row>
    <row r="69" spans="1:20" ht="33" customHeight="1">
      <c r="A69" s="787" t="s">
        <v>160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N69" s="787"/>
      <c r="O69" s="787"/>
      <c r="P69" s="787"/>
      <c r="Q69" s="787"/>
      <c r="R69" s="787"/>
      <c r="S69" s="13"/>
      <c r="T69" s="13"/>
    </row>
    <row r="70" spans="1:20" ht="39.75" customHeight="1">
      <c r="A70" s="778" t="s">
        <v>106</v>
      </c>
      <c r="B70" s="778"/>
      <c r="C70" s="624"/>
      <c r="D70" s="624"/>
      <c r="E70" s="624"/>
      <c r="F70" s="624"/>
      <c r="G70" s="624"/>
      <c r="H70" s="624"/>
      <c r="I70" s="624"/>
      <c r="J70" s="624"/>
      <c r="K70" s="624"/>
      <c r="L70" s="624"/>
      <c r="M70" s="624"/>
      <c r="N70" s="624"/>
      <c r="O70" s="624"/>
      <c r="P70" s="624"/>
      <c r="Q70" s="624"/>
      <c r="R70" s="624"/>
      <c r="S70" s="254"/>
      <c r="T70" s="254"/>
    </row>
    <row r="71" spans="1:20" ht="33">
      <c r="A71" s="254"/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</row>
    <row r="72" spans="1:20" ht="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5" customHeight="1"/>
    <row r="78" spans="1:20" ht="15" customHeight="1"/>
    <row r="79" spans="1:20" ht="15" customHeight="1"/>
    <row r="80" spans="1:20" ht="15" customHeight="1"/>
  </sheetData>
  <mergeCells count="40">
    <mergeCell ref="A57:C57"/>
    <mergeCell ref="A56:T56"/>
    <mergeCell ref="C7:C8"/>
    <mergeCell ref="D7:G7"/>
    <mergeCell ref="H7:H8"/>
    <mergeCell ref="I7:I8"/>
    <mergeCell ref="J7:L7"/>
    <mergeCell ref="N7:P7"/>
    <mergeCell ref="A70:B70"/>
    <mergeCell ref="A68:B68"/>
    <mergeCell ref="I63:I64"/>
    <mergeCell ref="J63:L63"/>
    <mergeCell ref="M63:M64"/>
    <mergeCell ref="A61:B64"/>
    <mergeCell ref="A69:R69"/>
    <mergeCell ref="N63:P63"/>
    <mergeCell ref="Q63:T63"/>
    <mergeCell ref="C61:L61"/>
    <mergeCell ref="M61:T61"/>
    <mergeCell ref="C62:G62"/>
    <mergeCell ref="H62:L62"/>
    <mergeCell ref="M62:P62"/>
    <mergeCell ref="Q62:T62"/>
    <mergeCell ref="C63:C64"/>
    <mergeCell ref="D63:G63"/>
    <mergeCell ref="H63:H64"/>
    <mergeCell ref="A55:T55"/>
    <mergeCell ref="A45:B45"/>
    <mergeCell ref="Q7:T7"/>
    <mergeCell ref="A5:B8"/>
    <mergeCell ref="C5:L5"/>
    <mergeCell ref="M5:T5"/>
    <mergeCell ref="C6:G6"/>
    <mergeCell ref="H6:L6"/>
    <mergeCell ref="M6:P6"/>
    <mergeCell ref="Q6:T6"/>
    <mergeCell ref="M7:M8"/>
    <mergeCell ref="A60:T60"/>
    <mergeCell ref="A59:C59"/>
    <mergeCell ref="A58:C58"/>
  </mergeCells>
  <printOptions horizontalCentered="1" verticalCentered="1"/>
  <pageMargins left="0.19685039370078741" right="0.47244094488188981" top="0.19685039370078741" bottom="0.36" header="0.19685039370078741" footer="8.07"/>
  <pageSetup paperSize="9" scale="28" orientation="landscape" r:id="rId1"/>
  <rowBreaks count="1" manualBreakCount="1">
    <brk id="56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DU73"/>
  <sheetViews>
    <sheetView rightToLeft="1" zoomScale="30" zoomScaleNormal="30" zoomScaleSheetLayoutView="26" workbookViewId="0">
      <selection activeCell="R51" sqref="R51"/>
    </sheetView>
  </sheetViews>
  <sheetFormatPr defaultRowHeight="15"/>
  <cols>
    <col min="3" max="3" width="14.28515625" customWidth="1"/>
    <col min="4" max="4" width="80.5703125" customWidth="1"/>
    <col min="5" max="5" width="24.85546875" customWidth="1"/>
    <col min="6" max="6" width="18.5703125" customWidth="1"/>
    <col min="7" max="7" width="17.85546875" customWidth="1"/>
    <col min="8" max="8" width="22.85546875" customWidth="1"/>
    <col min="9" max="9" width="18.28515625" customWidth="1"/>
    <col min="10" max="10" width="22" customWidth="1"/>
    <col min="11" max="11" width="19.140625" customWidth="1"/>
    <col min="12" max="12" width="21.85546875" customWidth="1"/>
    <col min="13" max="13" width="19.5703125" customWidth="1"/>
    <col min="14" max="14" width="21" customWidth="1"/>
    <col min="15" max="15" width="18.42578125" customWidth="1"/>
    <col min="16" max="16" width="18.140625" customWidth="1"/>
    <col min="17" max="17" width="17.5703125" customWidth="1"/>
    <col min="18" max="18" width="20.28515625" customWidth="1"/>
    <col min="19" max="20" width="18.85546875" customWidth="1"/>
    <col min="21" max="21" width="26.7109375" customWidth="1"/>
    <col min="22" max="22" width="37.42578125" customWidth="1"/>
  </cols>
  <sheetData>
    <row r="1" spans="3:4181" ht="54.75" customHeight="1">
      <c r="C1" s="467"/>
      <c r="D1" s="832" t="s">
        <v>0</v>
      </c>
      <c r="E1" s="832"/>
      <c r="F1" s="467"/>
      <c r="G1" s="833"/>
      <c r="H1" s="833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</row>
    <row r="2" spans="3:4181" ht="49.5">
      <c r="C2" s="240"/>
      <c r="D2" s="834" t="s">
        <v>130</v>
      </c>
      <c r="E2" s="834"/>
      <c r="F2" s="240"/>
      <c r="G2" s="835"/>
      <c r="H2" s="835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 t="s">
        <v>175</v>
      </c>
      <c r="U2" s="240"/>
      <c r="V2" s="240"/>
    </row>
    <row r="3" spans="3:4181" ht="49.5">
      <c r="C3" s="240"/>
      <c r="D3" s="834" t="s">
        <v>131</v>
      </c>
      <c r="E3" s="834"/>
      <c r="F3" s="240"/>
      <c r="G3" s="835"/>
      <c r="H3" s="835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</row>
    <row r="4" spans="3:4181" s="204" customFormat="1" ht="46.5" customHeight="1" thickBot="1">
      <c r="C4" s="836" t="s">
        <v>162</v>
      </c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836"/>
      <c r="T4" s="836"/>
      <c r="U4" s="836"/>
      <c r="V4" s="836"/>
      <c r="W4" s="206"/>
      <c r="X4" s="206"/>
      <c r="Y4" s="206"/>
      <c r="Z4" s="206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  <c r="IW4" s="209"/>
      <c r="IX4" s="209"/>
      <c r="IY4" s="209"/>
      <c r="IZ4" s="209"/>
      <c r="JA4" s="209"/>
      <c r="JB4" s="209"/>
      <c r="JC4" s="209"/>
      <c r="JD4" s="209"/>
      <c r="JE4" s="209"/>
      <c r="JF4" s="209"/>
      <c r="JG4" s="209"/>
      <c r="JH4" s="209"/>
      <c r="JI4" s="209"/>
      <c r="JJ4" s="209"/>
      <c r="JK4" s="209"/>
      <c r="JL4" s="209"/>
      <c r="JM4" s="209"/>
      <c r="JN4" s="209"/>
      <c r="JO4" s="209"/>
      <c r="JP4" s="209"/>
      <c r="JQ4" s="209"/>
      <c r="JR4" s="209"/>
      <c r="JS4" s="209"/>
      <c r="JT4" s="209"/>
      <c r="JU4" s="209"/>
      <c r="JV4" s="209"/>
      <c r="JW4" s="209"/>
      <c r="JX4" s="209"/>
      <c r="JY4" s="209"/>
      <c r="JZ4" s="209"/>
      <c r="KA4" s="209"/>
      <c r="KB4" s="209"/>
      <c r="KC4" s="209"/>
      <c r="KD4" s="209"/>
      <c r="KE4" s="209"/>
      <c r="KF4" s="209"/>
      <c r="KG4" s="209"/>
      <c r="KH4" s="209"/>
      <c r="KI4" s="209"/>
      <c r="KJ4" s="209"/>
      <c r="KK4" s="209"/>
      <c r="KL4" s="209"/>
      <c r="KM4" s="209"/>
      <c r="KN4" s="209"/>
      <c r="KO4" s="209"/>
      <c r="KP4" s="209"/>
      <c r="KQ4" s="209"/>
      <c r="KR4" s="209"/>
      <c r="KS4" s="209"/>
      <c r="KT4" s="209"/>
      <c r="KU4" s="209"/>
      <c r="KV4" s="209"/>
      <c r="KW4" s="209"/>
      <c r="KX4" s="209"/>
      <c r="KY4" s="209"/>
      <c r="KZ4" s="209"/>
      <c r="LA4" s="209"/>
      <c r="LB4" s="209"/>
      <c r="LC4" s="209"/>
      <c r="LD4" s="209"/>
      <c r="LE4" s="209"/>
      <c r="LF4" s="209"/>
      <c r="LG4" s="209"/>
      <c r="LH4" s="209"/>
      <c r="LI4" s="209"/>
      <c r="LJ4" s="209"/>
      <c r="LK4" s="209"/>
      <c r="LL4" s="209"/>
      <c r="LM4" s="209"/>
      <c r="LN4" s="209"/>
      <c r="LO4" s="209"/>
      <c r="LP4" s="209"/>
      <c r="LQ4" s="209"/>
      <c r="LR4" s="209"/>
      <c r="LS4" s="209"/>
      <c r="LT4" s="209"/>
      <c r="LU4" s="209"/>
      <c r="LV4" s="209"/>
      <c r="LW4" s="209"/>
      <c r="LX4" s="209"/>
      <c r="LY4" s="209"/>
      <c r="LZ4" s="209"/>
      <c r="MA4" s="209"/>
      <c r="MB4" s="209"/>
      <c r="MC4" s="209"/>
      <c r="MD4" s="209"/>
      <c r="ME4" s="209"/>
      <c r="MF4" s="209"/>
      <c r="MG4" s="209"/>
      <c r="MH4" s="209"/>
      <c r="MI4" s="209"/>
      <c r="MJ4" s="209"/>
      <c r="MK4" s="209"/>
      <c r="ML4" s="209"/>
      <c r="MM4" s="209"/>
      <c r="MN4" s="209"/>
      <c r="MO4" s="209"/>
      <c r="MP4" s="209"/>
      <c r="MQ4" s="209"/>
      <c r="MR4" s="209"/>
      <c r="MS4" s="209"/>
      <c r="MT4" s="209"/>
      <c r="MU4" s="209"/>
      <c r="MV4" s="209"/>
      <c r="MW4" s="209"/>
      <c r="MX4" s="209"/>
      <c r="MY4" s="209"/>
      <c r="MZ4" s="209"/>
      <c r="NA4" s="209"/>
      <c r="NB4" s="209"/>
      <c r="NC4" s="209"/>
      <c r="ND4" s="209"/>
      <c r="NE4" s="209"/>
      <c r="NF4" s="209"/>
      <c r="NG4" s="209"/>
      <c r="NH4" s="209"/>
      <c r="NI4" s="209"/>
      <c r="NJ4" s="209"/>
      <c r="NK4" s="209"/>
      <c r="NL4" s="209"/>
      <c r="NM4" s="209"/>
      <c r="NN4" s="209"/>
      <c r="NO4" s="209"/>
      <c r="NP4" s="209"/>
      <c r="NQ4" s="209"/>
      <c r="NR4" s="209"/>
      <c r="NS4" s="209"/>
      <c r="NT4" s="209"/>
      <c r="NU4" s="209"/>
      <c r="NV4" s="209"/>
      <c r="NW4" s="209"/>
      <c r="NX4" s="209"/>
      <c r="NY4" s="209"/>
      <c r="NZ4" s="209"/>
      <c r="OA4" s="209"/>
      <c r="OB4" s="209"/>
      <c r="OC4" s="209"/>
      <c r="OD4" s="209"/>
      <c r="OE4" s="209"/>
      <c r="OF4" s="209"/>
      <c r="OG4" s="209"/>
      <c r="OH4" s="209"/>
      <c r="OI4" s="209"/>
      <c r="OJ4" s="209"/>
      <c r="OK4" s="209"/>
      <c r="OL4" s="209"/>
      <c r="OM4" s="209"/>
      <c r="ON4" s="209"/>
      <c r="OO4" s="209"/>
      <c r="OP4" s="209"/>
      <c r="OQ4" s="209"/>
      <c r="OR4" s="209"/>
      <c r="OS4" s="209"/>
      <c r="OT4" s="209"/>
      <c r="OU4" s="209"/>
      <c r="OV4" s="209"/>
      <c r="OW4" s="209"/>
      <c r="OX4" s="209"/>
      <c r="OY4" s="209"/>
      <c r="OZ4" s="209"/>
      <c r="PA4" s="209"/>
      <c r="PB4" s="209"/>
      <c r="PC4" s="209"/>
      <c r="PD4" s="209"/>
      <c r="PE4" s="209"/>
      <c r="PF4" s="209"/>
      <c r="PG4" s="209"/>
      <c r="PH4" s="209"/>
      <c r="PI4" s="209"/>
      <c r="PJ4" s="209"/>
      <c r="PK4" s="209"/>
      <c r="PL4" s="209"/>
      <c r="PM4" s="209"/>
      <c r="PN4" s="209"/>
      <c r="PO4" s="209"/>
      <c r="PP4" s="209"/>
      <c r="PQ4" s="209"/>
      <c r="PR4" s="209"/>
      <c r="PS4" s="209"/>
      <c r="PT4" s="209"/>
      <c r="PU4" s="209"/>
      <c r="PV4" s="209"/>
      <c r="PW4" s="209"/>
      <c r="PX4" s="209"/>
      <c r="PY4" s="209"/>
      <c r="PZ4" s="209"/>
      <c r="QA4" s="209"/>
      <c r="QB4" s="209"/>
      <c r="QC4" s="209"/>
      <c r="QD4" s="209"/>
      <c r="QE4" s="209"/>
      <c r="QF4" s="209"/>
      <c r="QG4" s="209"/>
      <c r="QH4" s="209"/>
      <c r="QI4" s="209"/>
      <c r="QJ4" s="209"/>
      <c r="QK4" s="209"/>
      <c r="QL4" s="209"/>
      <c r="QM4" s="209"/>
      <c r="QN4" s="209"/>
      <c r="QO4" s="209"/>
      <c r="QP4" s="209"/>
      <c r="QQ4" s="209"/>
      <c r="QR4" s="209"/>
      <c r="QS4" s="209"/>
      <c r="QT4" s="209"/>
      <c r="QU4" s="209"/>
      <c r="QV4" s="209"/>
      <c r="QW4" s="209"/>
      <c r="QX4" s="209"/>
      <c r="QY4" s="209"/>
      <c r="QZ4" s="209"/>
      <c r="RA4" s="209"/>
      <c r="RB4" s="209"/>
      <c r="RC4" s="209"/>
      <c r="RD4" s="209"/>
      <c r="RE4" s="209"/>
      <c r="RF4" s="209"/>
      <c r="RG4" s="209"/>
      <c r="RH4" s="209"/>
      <c r="RI4" s="209"/>
      <c r="RJ4" s="209"/>
      <c r="RK4" s="209"/>
      <c r="RL4" s="209"/>
      <c r="RM4" s="209"/>
      <c r="RN4" s="209"/>
      <c r="RO4" s="209"/>
      <c r="RP4" s="209"/>
      <c r="RQ4" s="209"/>
      <c r="RR4" s="209"/>
      <c r="RS4" s="209"/>
      <c r="RT4" s="209"/>
      <c r="RU4" s="209"/>
      <c r="RV4" s="209"/>
      <c r="RW4" s="209"/>
      <c r="RX4" s="209"/>
      <c r="RY4" s="209"/>
      <c r="RZ4" s="209"/>
      <c r="SA4" s="209"/>
      <c r="SB4" s="209"/>
      <c r="SC4" s="209"/>
      <c r="SD4" s="209"/>
      <c r="SE4" s="209"/>
      <c r="SF4" s="209"/>
      <c r="SG4" s="209"/>
      <c r="SH4" s="209"/>
      <c r="SI4" s="209"/>
      <c r="SJ4" s="209"/>
      <c r="SK4" s="209"/>
      <c r="SL4" s="209"/>
      <c r="SM4" s="209"/>
      <c r="SN4" s="209"/>
      <c r="SO4" s="209"/>
      <c r="SP4" s="209"/>
      <c r="SQ4" s="209"/>
      <c r="SR4" s="209"/>
      <c r="SS4" s="209"/>
      <c r="ST4" s="209"/>
      <c r="SU4" s="209"/>
      <c r="SV4" s="209"/>
      <c r="SW4" s="209"/>
      <c r="SX4" s="209"/>
      <c r="SY4" s="209"/>
      <c r="SZ4" s="209"/>
      <c r="TA4" s="209"/>
      <c r="TB4" s="209"/>
      <c r="TC4" s="209"/>
      <c r="TD4" s="209"/>
      <c r="TE4" s="209"/>
      <c r="TF4" s="209"/>
      <c r="TG4" s="209"/>
      <c r="TH4" s="209"/>
      <c r="TI4" s="209"/>
      <c r="TJ4" s="209"/>
      <c r="TK4" s="209"/>
      <c r="TL4" s="209"/>
      <c r="TM4" s="209"/>
      <c r="TN4" s="209"/>
      <c r="TO4" s="209"/>
      <c r="TP4" s="209"/>
      <c r="TQ4" s="209"/>
      <c r="TR4" s="209"/>
      <c r="TS4" s="209"/>
      <c r="TT4" s="209"/>
      <c r="TU4" s="209"/>
      <c r="TV4" s="209"/>
      <c r="TW4" s="209"/>
      <c r="TX4" s="209"/>
      <c r="TY4" s="209"/>
      <c r="TZ4" s="209"/>
      <c r="UA4" s="209"/>
      <c r="UB4" s="209"/>
      <c r="UC4" s="209"/>
      <c r="UD4" s="209"/>
      <c r="UE4" s="209"/>
      <c r="UF4" s="209"/>
      <c r="UG4" s="209"/>
      <c r="UH4" s="209"/>
      <c r="UI4" s="209"/>
      <c r="UJ4" s="209"/>
      <c r="UK4" s="209"/>
      <c r="UL4" s="209"/>
      <c r="UM4" s="209"/>
      <c r="UN4" s="209"/>
      <c r="UO4" s="209"/>
      <c r="UP4" s="209"/>
      <c r="UQ4" s="209"/>
      <c r="UR4" s="209"/>
      <c r="US4" s="209"/>
      <c r="UT4" s="209"/>
      <c r="UU4" s="209"/>
      <c r="UV4" s="209"/>
      <c r="UW4" s="209"/>
      <c r="UX4" s="209"/>
      <c r="UY4" s="209"/>
      <c r="UZ4" s="209"/>
      <c r="VA4" s="209"/>
      <c r="VB4" s="209"/>
      <c r="VC4" s="209"/>
      <c r="VD4" s="209"/>
      <c r="VE4" s="209"/>
      <c r="VF4" s="209"/>
      <c r="VG4" s="209"/>
      <c r="VH4" s="209"/>
      <c r="VI4" s="209"/>
      <c r="VJ4" s="209"/>
      <c r="VK4" s="209"/>
      <c r="VL4" s="209"/>
      <c r="VM4" s="209"/>
      <c r="VN4" s="209"/>
      <c r="VO4" s="209"/>
      <c r="VP4" s="209"/>
      <c r="VQ4" s="209"/>
      <c r="VR4" s="209"/>
      <c r="VS4" s="209"/>
      <c r="VT4" s="209"/>
      <c r="VU4" s="209"/>
      <c r="VV4" s="209"/>
      <c r="VW4" s="209"/>
      <c r="VX4" s="209"/>
      <c r="VY4" s="209"/>
      <c r="VZ4" s="209"/>
      <c r="WA4" s="209"/>
      <c r="WB4" s="209"/>
      <c r="WC4" s="209"/>
      <c r="WD4" s="209"/>
      <c r="WE4" s="209"/>
      <c r="WF4" s="209"/>
      <c r="WG4" s="209"/>
      <c r="WH4" s="209"/>
      <c r="WI4" s="209"/>
      <c r="WJ4" s="209"/>
      <c r="WK4" s="209"/>
      <c r="WL4" s="209"/>
      <c r="WM4" s="209"/>
      <c r="WN4" s="209"/>
      <c r="WO4" s="209"/>
      <c r="WP4" s="209"/>
      <c r="WQ4" s="209"/>
      <c r="WR4" s="209"/>
      <c r="WS4" s="209"/>
      <c r="WT4" s="209"/>
      <c r="WU4" s="209"/>
      <c r="WV4" s="209"/>
      <c r="WW4" s="209"/>
      <c r="WX4" s="209"/>
      <c r="WY4" s="209"/>
      <c r="WZ4" s="209"/>
      <c r="XA4" s="209"/>
      <c r="XB4" s="209"/>
      <c r="XC4" s="209"/>
      <c r="XD4" s="209"/>
      <c r="XE4" s="209"/>
      <c r="XF4" s="209"/>
      <c r="XG4" s="209"/>
      <c r="XH4" s="209"/>
      <c r="XI4" s="209"/>
      <c r="XJ4" s="209"/>
      <c r="XK4" s="209"/>
      <c r="XL4" s="209"/>
      <c r="XM4" s="209"/>
      <c r="XN4" s="209"/>
      <c r="XO4" s="209"/>
      <c r="XP4" s="209"/>
      <c r="XQ4" s="209"/>
      <c r="XR4" s="209"/>
      <c r="XS4" s="209"/>
      <c r="XT4" s="209"/>
      <c r="XU4" s="209"/>
      <c r="XV4" s="209"/>
      <c r="XW4" s="209"/>
      <c r="XX4" s="209"/>
      <c r="XY4" s="209"/>
      <c r="XZ4" s="209"/>
      <c r="YA4" s="209"/>
      <c r="YB4" s="209"/>
      <c r="YC4" s="209"/>
      <c r="YD4" s="209"/>
      <c r="YE4" s="209"/>
      <c r="YF4" s="209"/>
      <c r="YG4" s="209"/>
      <c r="YH4" s="209"/>
      <c r="YI4" s="209"/>
      <c r="YJ4" s="209"/>
      <c r="YK4" s="209"/>
      <c r="YL4" s="209"/>
      <c r="YM4" s="209"/>
      <c r="YN4" s="209"/>
      <c r="YO4" s="209"/>
      <c r="YP4" s="209"/>
      <c r="YQ4" s="209"/>
      <c r="YR4" s="209"/>
      <c r="YS4" s="209"/>
      <c r="YT4" s="209"/>
      <c r="YU4" s="209"/>
      <c r="YV4" s="209"/>
      <c r="YW4" s="209"/>
      <c r="YX4" s="209"/>
      <c r="YY4" s="209"/>
      <c r="YZ4" s="209"/>
      <c r="ZA4" s="209"/>
      <c r="ZB4" s="209"/>
      <c r="ZC4" s="209"/>
      <c r="ZD4" s="209"/>
      <c r="ZE4" s="209"/>
      <c r="ZF4" s="209"/>
      <c r="ZG4" s="209"/>
      <c r="ZH4" s="209"/>
      <c r="ZI4" s="209"/>
      <c r="ZJ4" s="209"/>
      <c r="ZK4" s="209"/>
      <c r="ZL4" s="209"/>
      <c r="ZM4" s="209"/>
      <c r="ZN4" s="209"/>
      <c r="ZO4" s="209"/>
      <c r="ZP4" s="209"/>
      <c r="ZQ4" s="209"/>
      <c r="ZR4" s="209"/>
      <c r="ZS4" s="209"/>
      <c r="ZT4" s="209"/>
      <c r="ZU4" s="209"/>
      <c r="ZV4" s="209"/>
      <c r="ZW4" s="209"/>
      <c r="ZX4" s="209"/>
      <c r="ZY4" s="209"/>
      <c r="ZZ4" s="209"/>
      <c r="AAA4" s="209"/>
      <c r="AAB4" s="209"/>
      <c r="AAC4" s="209"/>
      <c r="AAD4" s="209"/>
      <c r="AAE4" s="209"/>
      <c r="AAF4" s="209"/>
      <c r="AAG4" s="209"/>
      <c r="AAH4" s="209"/>
      <c r="AAI4" s="209"/>
      <c r="AAJ4" s="209"/>
      <c r="AAK4" s="209"/>
      <c r="AAL4" s="209"/>
      <c r="AAM4" s="209"/>
      <c r="AAN4" s="209"/>
      <c r="AAO4" s="209"/>
      <c r="AAP4" s="209"/>
      <c r="AAQ4" s="209"/>
      <c r="AAR4" s="209"/>
      <c r="AAS4" s="209"/>
      <c r="AAT4" s="209"/>
      <c r="AAU4" s="209"/>
      <c r="AAV4" s="209"/>
      <c r="AAW4" s="209"/>
      <c r="AAX4" s="209"/>
      <c r="AAY4" s="209"/>
      <c r="AAZ4" s="209"/>
      <c r="ABA4" s="209"/>
      <c r="ABB4" s="209"/>
      <c r="ABC4" s="209"/>
      <c r="ABD4" s="209"/>
      <c r="ABE4" s="209"/>
      <c r="ABF4" s="209"/>
      <c r="ABG4" s="209"/>
      <c r="ABH4" s="209"/>
      <c r="ABI4" s="209"/>
      <c r="ABJ4" s="209"/>
      <c r="ABK4" s="209"/>
      <c r="ABL4" s="209"/>
      <c r="ABM4" s="209"/>
      <c r="ABN4" s="209"/>
      <c r="ABO4" s="209"/>
      <c r="ABP4" s="209"/>
      <c r="ABQ4" s="209"/>
      <c r="ABR4" s="209"/>
      <c r="ABS4" s="209"/>
      <c r="ABT4" s="209"/>
      <c r="ABU4" s="209"/>
      <c r="ABV4" s="209"/>
      <c r="ABW4" s="209"/>
      <c r="ABX4" s="209"/>
      <c r="ABY4" s="209"/>
      <c r="ABZ4" s="209"/>
      <c r="ACA4" s="209"/>
      <c r="ACB4" s="209"/>
      <c r="ACC4" s="209"/>
      <c r="ACD4" s="209"/>
      <c r="ACE4" s="209"/>
      <c r="ACF4" s="209"/>
      <c r="ACG4" s="209"/>
      <c r="ACH4" s="209"/>
      <c r="ACI4" s="209"/>
      <c r="ACJ4" s="209"/>
      <c r="ACK4" s="209"/>
      <c r="ACL4" s="209"/>
      <c r="ACM4" s="209"/>
      <c r="ACN4" s="209"/>
      <c r="ACO4" s="209"/>
      <c r="ACP4" s="209"/>
      <c r="ACQ4" s="209"/>
      <c r="ACR4" s="209"/>
      <c r="ACS4" s="209"/>
      <c r="ACT4" s="209"/>
      <c r="ACU4" s="209"/>
      <c r="ACV4" s="209"/>
      <c r="ACW4" s="209"/>
      <c r="ACX4" s="209"/>
      <c r="ACY4" s="209"/>
      <c r="ACZ4" s="209"/>
      <c r="ADA4" s="209"/>
      <c r="ADB4" s="209"/>
      <c r="ADC4" s="209"/>
      <c r="ADD4" s="209"/>
      <c r="ADE4" s="209"/>
      <c r="ADF4" s="209"/>
      <c r="ADG4" s="209"/>
      <c r="ADH4" s="209"/>
      <c r="ADI4" s="209"/>
      <c r="ADJ4" s="209"/>
      <c r="ADK4" s="209"/>
      <c r="ADL4" s="209"/>
      <c r="ADM4" s="209"/>
      <c r="ADN4" s="209"/>
      <c r="ADO4" s="209"/>
      <c r="ADP4" s="209"/>
      <c r="ADQ4" s="209"/>
      <c r="ADR4" s="209"/>
      <c r="ADS4" s="209"/>
      <c r="ADT4" s="209"/>
      <c r="ADU4" s="209"/>
      <c r="ADV4" s="209"/>
      <c r="ADW4" s="209"/>
      <c r="ADX4" s="209"/>
      <c r="ADY4" s="209"/>
      <c r="ADZ4" s="209"/>
      <c r="AEA4" s="209"/>
      <c r="AEB4" s="209"/>
      <c r="AEC4" s="209"/>
      <c r="AED4" s="209"/>
      <c r="AEE4" s="209"/>
      <c r="AEF4" s="209"/>
      <c r="AEG4" s="209"/>
      <c r="AEH4" s="209"/>
      <c r="AEI4" s="209"/>
      <c r="AEJ4" s="209"/>
      <c r="AEK4" s="209"/>
      <c r="AEL4" s="209"/>
      <c r="AEM4" s="209"/>
      <c r="AEN4" s="209"/>
      <c r="AEO4" s="209"/>
      <c r="AEP4" s="209"/>
      <c r="AEQ4" s="209"/>
      <c r="AER4" s="209"/>
      <c r="AES4" s="209"/>
      <c r="AET4" s="209"/>
      <c r="AEU4" s="209"/>
      <c r="AEV4" s="209"/>
      <c r="AEW4" s="209"/>
      <c r="AEX4" s="209"/>
      <c r="AEY4" s="209"/>
      <c r="AEZ4" s="209"/>
      <c r="AFA4" s="209"/>
      <c r="AFB4" s="209"/>
      <c r="AFC4" s="209"/>
      <c r="AFD4" s="209"/>
      <c r="AFE4" s="209"/>
      <c r="AFF4" s="209"/>
      <c r="AFG4" s="209"/>
      <c r="AFH4" s="209"/>
      <c r="AFI4" s="209"/>
      <c r="AFJ4" s="209"/>
      <c r="AFK4" s="209"/>
      <c r="AFL4" s="209"/>
      <c r="AFM4" s="209"/>
      <c r="AFN4" s="209"/>
      <c r="AFO4" s="209"/>
      <c r="AFP4" s="209"/>
      <c r="AFQ4" s="209"/>
      <c r="AFR4" s="209"/>
      <c r="AFS4" s="209"/>
      <c r="AFT4" s="209"/>
      <c r="AFU4" s="209"/>
      <c r="AFV4" s="209"/>
      <c r="AFW4" s="209"/>
      <c r="AFX4" s="209"/>
      <c r="AFY4" s="209"/>
      <c r="AFZ4" s="209"/>
      <c r="AGA4" s="209"/>
      <c r="AGB4" s="209"/>
      <c r="AGC4" s="209"/>
      <c r="AGD4" s="209"/>
      <c r="AGE4" s="209"/>
      <c r="AGF4" s="209"/>
      <c r="AGG4" s="209"/>
      <c r="AGH4" s="209"/>
      <c r="AGI4" s="209"/>
      <c r="AGJ4" s="209"/>
      <c r="AGK4" s="209"/>
      <c r="AGL4" s="209"/>
      <c r="AGM4" s="209"/>
      <c r="AGN4" s="209"/>
      <c r="AGO4" s="209"/>
      <c r="AGP4" s="209"/>
      <c r="AGQ4" s="209"/>
      <c r="AGR4" s="209"/>
      <c r="AGS4" s="209"/>
      <c r="AGT4" s="209"/>
      <c r="AGU4" s="209"/>
      <c r="AGV4" s="209"/>
      <c r="AGW4" s="209"/>
      <c r="AGX4" s="209"/>
      <c r="AGY4" s="209"/>
      <c r="AGZ4" s="209"/>
      <c r="AHA4" s="209"/>
      <c r="AHB4" s="209"/>
      <c r="AHC4" s="209"/>
      <c r="AHD4" s="209"/>
      <c r="AHE4" s="209"/>
      <c r="AHF4" s="209"/>
      <c r="AHG4" s="209"/>
      <c r="AHH4" s="209"/>
      <c r="AHI4" s="209"/>
      <c r="AHJ4" s="209"/>
      <c r="AHK4" s="209"/>
      <c r="AHL4" s="209"/>
      <c r="AHM4" s="209"/>
      <c r="AHN4" s="209"/>
      <c r="AHO4" s="209"/>
      <c r="AHP4" s="209"/>
      <c r="AHQ4" s="209"/>
      <c r="AHR4" s="209"/>
      <c r="AHS4" s="209"/>
      <c r="AHT4" s="209"/>
      <c r="AHU4" s="209"/>
      <c r="AHV4" s="209"/>
      <c r="AHW4" s="209"/>
      <c r="AHX4" s="209"/>
      <c r="AHY4" s="209"/>
      <c r="AHZ4" s="209"/>
      <c r="AIA4" s="209"/>
      <c r="AIB4" s="209"/>
      <c r="AIC4" s="209"/>
      <c r="AID4" s="209"/>
      <c r="AIE4" s="209"/>
      <c r="AIF4" s="209"/>
      <c r="AIG4" s="209"/>
      <c r="AIH4" s="209"/>
      <c r="AII4" s="209"/>
      <c r="AIJ4" s="209"/>
      <c r="AIK4" s="209"/>
      <c r="AIL4" s="209"/>
      <c r="AIM4" s="209"/>
      <c r="AIN4" s="209"/>
      <c r="AIO4" s="209"/>
      <c r="AIP4" s="209"/>
      <c r="AIQ4" s="209"/>
      <c r="AIR4" s="209"/>
      <c r="AIS4" s="209"/>
      <c r="AIT4" s="209"/>
      <c r="AIU4" s="209"/>
      <c r="AIV4" s="209"/>
      <c r="AIW4" s="209"/>
      <c r="AIX4" s="209"/>
      <c r="AIY4" s="209"/>
      <c r="AIZ4" s="209"/>
      <c r="AJA4" s="209"/>
      <c r="AJB4" s="209"/>
      <c r="AJC4" s="209"/>
      <c r="AJD4" s="209"/>
      <c r="AJE4" s="209"/>
      <c r="AJF4" s="209"/>
      <c r="AJG4" s="209"/>
      <c r="AJH4" s="209"/>
      <c r="AJI4" s="209"/>
      <c r="AJJ4" s="209"/>
      <c r="AJK4" s="209"/>
      <c r="AJL4" s="209"/>
      <c r="AJM4" s="209"/>
      <c r="AJN4" s="209"/>
      <c r="AJO4" s="209"/>
      <c r="AJP4" s="209"/>
      <c r="AJQ4" s="209"/>
      <c r="AJR4" s="209"/>
      <c r="AJS4" s="209"/>
      <c r="AJT4" s="209"/>
      <c r="AJU4" s="209"/>
      <c r="AJV4" s="209"/>
      <c r="AJW4" s="209"/>
      <c r="AJX4" s="209"/>
      <c r="AJY4" s="209"/>
      <c r="AJZ4" s="209"/>
      <c r="AKA4" s="209"/>
      <c r="AKB4" s="209"/>
      <c r="AKC4" s="209"/>
      <c r="AKD4" s="209"/>
      <c r="AKE4" s="209"/>
      <c r="AKF4" s="209"/>
      <c r="AKG4" s="209"/>
      <c r="AKH4" s="209"/>
      <c r="AKI4" s="209"/>
      <c r="AKJ4" s="209"/>
      <c r="AKK4" s="209"/>
      <c r="AKL4" s="209"/>
      <c r="AKM4" s="209"/>
      <c r="AKN4" s="209"/>
      <c r="AKO4" s="209"/>
      <c r="AKP4" s="209"/>
      <c r="AKQ4" s="209"/>
      <c r="AKR4" s="209"/>
      <c r="AKS4" s="209"/>
      <c r="AKT4" s="209"/>
      <c r="AKU4" s="209"/>
      <c r="AKV4" s="209"/>
      <c r="AKW4" s="209"/>
      <c r="AKX4" s="209"/>
      <c r="AKY4" s="209"/>
      <c r="AKZ4" s="209"/>
      <c r="ALA4" s="209"/>
      <c r="ALB4" s="209"/>
      <c r="ALC4" s="209"/>
      <c r="ALD4" s="209"/>
      <c r="ALE4" s="209"/>
      <c r="ALF4" s="209"/>
      <c r="ALG4" s="209"/>
      <c r="ALH4" s="209"/>
      <c r="ALI4" s="209"/>
      <c r="ALJ4" s="209"/>
      <c r="ALK4" s="209"/>
      <c r="ALL4" s="209"/>
      <c r="ALM4" s="209"/>
      <c r="ALN4" s="209"/>
      <c r="ALO4" s="209"/>
      <c r="ALP4" s="209"/>
      <c r="ALQ4" s="209"/>
      <c r="ALR4" s="209"/>
      <c r="ALS4" s="209"/>
      <c r="ALT4" s="209"/>
      <c r="ALU4" s="209"/>
      <c r="ALV4" s="209"/>
      <c r="ALW4" s="209"/>
      <c r="ALX4" s="209"/>
      <c r="ALY4" s="209"/>
      <c r="ALZ4" s="209"/>
      <c r="AMA4" s="209"/>
      <c r="AMB4" s="209"/>
      <c r="AMC4" s="209"/>
      <c r="AMD4" s="209"/>
      <c r="AME4" s="209"/>
      <c r="AMF4" s="209"/>
      <c r="AMG4" s="209"/>
      <c r="AMH4" s="209"/>
      <c r="AMI4" s="209"/>
      <c r="AMJ4" s="209"/>
      <c r="AMK4" s="209"/>
      <c r="AML4" s="209"/>
      <c r="AMM4" s="209"/>
      <c r="AMN4" s="209"/>
      <c r="AMO4" s="209"/>
      <c r="AMP4" s="209"/>
      <c r="AMQ4" s="209"/>
      <c r="AMR4" s="209"/>
      <c r="AMS4" s="209"/>
      <c r="AMT4" s="209"/>
      <c r="AMU4" s="209"/>
      <c r="AMV4" s="209"/>
      <c r="AMW4" s="209"/>
      <c r="AMX4" s="209"/>
      <c r="AMY4" s="209"/>
      <c r="AMZ4" s="209"/>
      <c r="ANA4" s="209"/>
      <c r="ANB4" s="209"/>
      <c r="ANC4" s="209"/>
      <c r="AND4" s="209"/>
      <c r="ANE4" s="209"/>
      <c r="ANF4" s="209"/>
      <c r="ANG4" s="209"/>
      <c r="ANH4" s="209"/>
      <c r="ANI4" s="209"/>
      <c r="ANJ4" s="209"/>
      <c r="ANK4" s="209"/>
      <c r="ANL4" s="209"/>
      <c r="ANM4" s="209"/>
      <c r="ANN4" s="209"/>
      <c r="ANO4" s="209"/>
      <c r="ANP4" s="209"/>
      <c r="ANQ4" s="209"/>
      <c r="ANR4" s="209"/>
      <c r="ANS4" s="209"/>
      <c r="ANT4" s="209"/>
      <c r="ANU4" s="209"/>
      <c r="ANV4" s="209"/>
      <c r="ANW4" s="209"/>
      <c r="ANX4" s="209"/>
      <c r="ANY4" s="209"/>
      <c r="ANZ4" s="209"/>
      <c r="AOA4" s="209"/>
      <c r="AOB4" s="209"/>
      <c r="AOC4" s="209"/>
      <c r="AOD4" s="209"/>
      <c r="AOE4" s="209"/>
      <c r="AOF4" s="209"/>
      <c r="AOG4" s="209"/>
      <c r="AOH4" s="209"/>
      <c r="AOI4" s="209"/>
      <c r="AOJ4" s="209"/>
      <c r="AOK4" s="209"/>
      <c r="AOL4" s="209"/>
      <c r="AOM4" s="209"/>
      <c r="AON4" s="209"/>
      <c r="AOO4" s="209"/>
      <c r="AOP4" s="209"/>
      <c r="AOQ4" s="209"/>
      <c r="AOR4" s="209"/>
      <c r="AOS4" s="209"/>
      <c r="AOT4" s="209"/>
      <c r="AOU4" s="209"/>
      <c r="AOV4" s="209"/>
      <c r="AOW4" s="209"/>
      <c r="AOX4" s="209"/>
      <c r="AOY4" s="209"/>
      <c r="AOZ4" s="209"/>
      <c r="APA4" s="209"/>
      <c r="APB4" s="209"/>
      <c r="APC4" s="209"/>
      <c r="APD4" s="209"/>
      <c r="APE4" s="209"/>
      <c r="APF4" s="209"/>
      <c r="APG4" s="209"/>
      <c r="APH4" s="209"/>
      <c r="API4" s="209"/>
      <c r="APJ4" s="209"/>
      <c r="APK4" s="209"/>
      <c r="APL4" s="209"/>
      <c r="APM4" s="209"/>
      <c r="APN4" s="209"/>
      <c r="APO4" s="209"/>
      <c r="APP4" s="209"/>
      <c r="APQ4" s="209"/>
      <c r="APR4" s="209"/>
      <c r="APS4" s="209"/>
      <c r="APT4" s="209"/>
      <c r="APU4" s="209"/>
      <c r="APV4" s="209"/>
      <c r="APW4" s="209"/>
      <c r="APX4" s="209"/>
      <c r="APY4" s="209"/>
      <c r="APZ4" s="209"/>
      <c r="AQA4" s="209"/>
      <c r="AQB4" s="209"/>
      <c r="AQC4" s="209"/>
      <c r="AQD4" s="209"/>
      <c r="AQE4" s="209"/>
      <c r="AQF4" s="209"/>
      <c r="AQG4" s="209"/>
      <c r="AQH4" s="209"/>
      <c r="AQI4" s="209"/>
      <c r="AQJ4" s="209"/>
      <c r="AQK4" s="209"/>
      <c r="AQL4" s="209"/>
      <c r="AQM4" s="209"/>
      <c r="AQN4" s="209"/>
      <c r="AQO4" s="209"/>
      <c r="AQP4" s="209"/>
      <c r="AQQ4" s="209"/>
      <c r="AQR4" s="209"/>
      <c r="AQS4" s="209"/>
      <c r="AQT4" s="209"/>
      <c r="AQU4" s="209"/>
      <c r="AQV4" s="209"/>
      <c r="AQW4" s="209"/>
      <c r="AQX4" s="209"/>
      <c r="AQY4" s="209"/>
      <c r="AQZ4" s="209"/>
      <c r="ARA4" s="209"/>
      <c r="ARB4" s="209"/>
      <c r="ARC4" s="209"/>
      <c r="ARD4" s="209"/>
      <c r="ARE4" s="209"/>
      <c r="ARF4" s="209"/>
      <c r="ARG4" s="209"/>
      <c r="ARH4" s="209"/>
      <c r="ARI4" s="209"/>
      <c r="ARJ4" s="209"/>
      <c r="ARK4" s="209"/>
      <c r="ARL4" s="209"/>
      <c r="ARM4" s="209"/>
      <c r="ARN4" s="209"/>
      <c r="ARO4" s="209"/>
      <c r="ARP4" s="209"/>
      <c r="ARQ4" s="209"/>
      <c r="ARR4" s="209"/>
      <c r="ARS4" s="209"/>
      <c r="ART4" s="209"/>
      <c r="ARU4" s="209"/>
      <c r="ARV4" s="209"/>
      <c r="ARW4" s="209"/>
      <c r="ARX4" s="209"/>
      <c r="ARY4" s="209"/>
      <c r="ARZ4" s="209"/>
      <c r="ASA4" s="209"/>
      <c r="ASB4" s="209"/>
      <c r="ASC4" s="209"/>
      <c r="ASD4" s="209"/>
      <c r="ASE4" s="209"/>
      <c r="ASF4" s="209"/>
      <c r="ASG4" s="209"/>
      <c r="ASH4" s="209"/>
      <c r="ASI4" s="209"/>
      <c r="ASJ4" s="209"/>
      <c r="ASK4" s="209"/>
      <c r="ASL4" s="209"/>
      <c r="ASM4" s="209"/>
      <c r="ASN4" s="209"/>
      <c r="ASO4" s="209"/>
      <c r="ASP4" s="209"/>
      <c r="ASQ4" s="209"/>
      <c r="ASR4" s="209"/>
      <c r="ASS4" s="209"/>
      <c r="AST4" s="209"/>
      <c r="ASU4" s="209"/>
      <c r="ASV4" s="209"/>
      <c r="ASW4" s="209"/>
      <c r="ASX4" s="209"/>
      <c r="ASY4" s="209"/>
      <c r="ASZ4" s="209"/>
      <c r="ATA4" s="209"/>
      <c r="ATB4" s="209"/>
      <c r="ATC4" s="209"/>
      <c r="ATD4" s="209"/>
      <c r="ATE4" s="209"/>
      <c r="ATF4" s="209"/>
      <c r="ATG4" s="209"/>
      <c r="ATH4" s="209"/>
      <c r="ATI4" s="209"/>
      <c r="ATJ4" s="209"/>
      <c r="ATK4" s="209"/>
      <c r="ATL4" s="209"/>
      <c r="ATM4" s="209"/>
      <c r="ATN4" s="209"/>
      <c r="ATO4" s="209"/>
      <c r="ATP4" s="209"/>
      <c r="ATQ4" s="209"/>
      <c r="ATR4" s="209"/>
      <c r="ATS4" s="209"/>
      <c r="ATT4" s="209"/>
      <c r="ATU4" s="209"/>
      <c r="ATV4" s="209"/>
      <c r="ATW4" s="209"/>
      <c r="ATX4" s="209"/>
      <c r="ATY4" s="209"/>
      <c r="ATZ4" s="209"/>
      <c r="AUA4" s="209"/>
      <c r="AUB4" s="209"/>
      <c r="AUC4" s="209"/>
      <c r="AUD4" s="209"/>
      <c r="AUE4" s="209"/>
      <c r="AUF4" s="209"/>
      <c r="AUG4" s="209"/>
      <c r="AUH4" s="209"/>
      <c r="AUI4" s="209"/>
      <c r="AUJ4" s="209"/>
      <c r="AUK4" s="209"/>
      <c r="AUL4" s="209"/>
      <c r="AUM4" s="209"/>
      <c r="AUN4" s="209"/>
      <c r="AUO4" s="209"/>
      <c r="AUP4" s="209"/>
      <c r="AUQ4" s="209"/>
      <c r="AUR4" s="209"/>
      <c r="AUS4" s="209"/>
      <c r="AUT4" s="209"/>
      <c r="AUU4" s="209"/>
      <c r="AUV4" s="209"/>
      <c r="AUW4" s="209"/>
      <c r="AUX4" s="209"/>
      <c r="AUY4" s="209"/>
      <c r="AUZ4" s="209"/>
      <c r="AVA4" s="209"/>
      <c r="AVB4" s="209"/>
      <c r="AVC4" s="209"/>
      <c r="AVD4" s="209"/>
      <c r="AVE4" s="209"/>
      <c r="AVF4" s="209"/>
      <c r="AVG4" s="209"/>
      <c r="AVH4" s="209"/>
      <c r="AVI4" s="209"/>
      <c r="AVJ4" s="209"/>
      <c r="AVK4" s="209"/>
      <c r="AVL4" s="209"/>
      <c r="AVM4" s="209"/>
      <c r="AVN4" s="209"/>
      <c r="AVO4" s="209"/>
      <c r="AVP4" s="209"/>
      <c r="AVQ4" s="209"/>
      <c r="AVR4" s="209"/>
      <c r="AVS4" s="209"/>
      <c r="AVT4" s="209"/>
      <c r="AVU4" s="209"/>
      <c r="AVV4" s="209"/>
      <c r="AVW4" s="209"/>
      <c r="AVX4" s="209"/>
      <c r="AVY4" s="209"/>
      <c r="AVZ4" s="209"/>
      <c r="AWA4" s="209"/>
      <c r="AWB4" s="209"/>
      <c r="AWC4" s="209"/>
      <c r="AWD4" s="209"/>
      <c r="AWE4" s="209"/>
      <c r="AWF4" s="209"/>
      <c r="AWG4" s="209"/>
      <c r="AWH4" s="209"/>
      <c r="AWI4" s="209"/>
      <c r="AWJ4" s="209"/>
      <c r="AWK4" s="209"/>
      <c r="AWL4" s="209"/>
      <c r="AWM4" s="209"/>
      <c r="AWN4" s="209"/>
      <c r="AWO4" s="209"/>
      <c r="AWP4" s="209"/>
      <c r="AWQ4" s="209"/>
      <c r="AWR4" s="209"/>
      <c r="AWS4" s="209"/>
      <c r="AWT4" s="209"/>
      <c r="AWU4" s="209"/>
      <c r="AWV4" s="209"/>
      <c r="AWW4" s="209"/>
      <c r="AWX4" s="209"/>
      <c r="AWY4" s="209"/>
      <c r="AWZ4" s="209"/>
      <c r="AXA4" s="209"/>
      <c r="AXB4" s="209"/>
      <c r="AXC4" s="209"/>
      <c r="AXD4" s="209"/>
      <c r="AXE4" s="209"/>
      <c r="AXF4" s="209"/>
      <c r="AXG4" s="209"/>
      <c r="AXH4" s="209"/>
      <c r="AXI4" s="209"/>
      <c r="AXJ4" s="209"/>
      <c r="AXK4" s="209"/>
      <c r="AXL4" s="209"/>
      <c r="AXM4" s="209"/>
      <c r="AXN4" s="209"/>
      <c r="AXO4" s="209"/>
      <c r="AXP4" s="209"/>
      <c r="AXQ4" s="209"/>
      <c r="AXR4" s="209"/>
      <c r="AXS4" s="209"/>
      <c r="AXT4" s="209"/>
      <c r="AXU4" s="209"/>
      <c r="AXV4" s="209"/>
      <c r="AXW4" s="209"/>
      <c r="AXX4" s="209"/>
      <c r="AXY4" s="209"/>
      <c r="AXZ4" s="209"/>
      <c r="AYA4" s="209"/>
      <c r="AYB4" s="209"/>
      <c r="AYC4" s="209"/>
      <c r="AYD4" s="209"/>
      <c r="AYE4" s="209"/>
      <c r="AYF4" s="209"/>
      <c r="AYG4" s="209"/>
      <c r="AYH4" s="209"/>
      <c r="AYI4" s="209"/>
      <c r="AYJ4" s="209"/>
      <c r="AYK4" s="209"/>
      <c r="AYL4" s="209"/>
      <c r="AYM4" s="209"/>
      <c r="AYN4" s="209"/>
      <c r="AYO4" s="209"/>
      <c r="AYP4" s="209"/>
      <c r="AYQ4" s="209"/>
      <c r="AYR4" s="209"/>
      <c r="AYS4" s="209"/>
      <c r="AYT4" s="209"/>
      <c r="AYU4" s="209"/>
      <c r="AYV4" s="209"/>
      <c r="AYW4" s="209"/>
      <c r="AYX4" s="209"/>
      <c r="AYY4" s="209"/>
      <c r="AYZ4" s="209"/>
      <c r="AZA4" s="209"/>
      <c r="AZB4" s="209"/>
      <c r="AZC4" s="209"/>
      <c r="AZD4" s="209"/>
      <c r="AZE4" s="209"/>
      <c r="AZF4" s="209"/>
      <c r="AZG4" s="209"/>
      <c r="AZH4" s="209"/>
      <c r="AZI4" s="209"/>
      <c r="AZJ4" s="209"/>
      <c r="AZK4" s="209"/>
      <c r="AZL4" s="209"/>
      <c r="AZM4" s="209"/>
      <c r="AZN4" s="209"/>
      <c r="AZO4" s="209"/>
      <c r="AZP4" s="209"/>
      <c r="AZQ4" s="209"/>
      <c r="AZR4" s="209"/>
      <c r="AZS4" s="209"/>
      <c r="AZT4" s="209"/>
      <c r="AZU4" s="209"/>
      <c r="AZV4" s="209"/>
      <c r="AZW4" s="209"/>
      <c r="AZX4" s="209"/>
      <c r="AZY4" s="209"/>
      <c r="AZZ4" s="209"/>
      <c r="BAA4" s="209"/>
      <c r="BAB4" s="209"/>
      <c r="BAC4" s="209"/>
      <c r="BAD4" s="209"/>
      <c r="BAE4" s="209"/>
      <c r="BAF4" s="209"/>
      <c r="BAG4" s="209"/>
      <c r="BAH4" s="209"/>
      <c r="BAI4" s="209"/>
      <c r="BAJ4" s="209"/>
      <c r="BAK4" s="209"/>
      <c r="BAL4" s="209"/>
      <c r="BAM4" s="209"/>
      <c r="BAN4" s="209"/>
      <c r="BAO4" s="209"/>
      <c r="BAP4" s="209"/>
      <c r="BAQ4" s="209"/>
      <c r="BAR4" s="209"/>
      <c r="BAS4" s="209"/>
      <c r="BAT4" s="209"/>
      <c r="BAU4" s="209"/>
      <c r="BAV4" s="209"/>
      <c r="BAW4" s="209"/>
      <c r="BAX4" s="209"/>
      <c r="BAY4" s="209"/>
      <c r="BAZ4" s="209"/>
      <c r="BBA4" s="209"/>
      <c r="BBB4" s="209"/>
      <c r="BBC4" s="209"/>
      <c r="BBD4" s="209"/>
      <c r="BBE4" s="209"/>
      <c r="BBF4" s="209"/>
      <c r="BBG4" s="209"/>
      <c r="BBH4" s="209"/>
      <c r="BBI4" s="209"/>
      <c r="BBJ4" s="209"/>
      <c r="BBK4" s="209"/>
      <c r="BBL4" s="209"/>
      <c r="BBM4" s="209"/>
      <c r="BBN4" s="209"/>
      <c r="BBO4" s="209"/>
      <c r="BBP4" s="209"/>
      <c r="BBQ4" s="209"/>
      <c r="BBR4" s="209"/>
      <c r="BBS4" s="209"/>
      <c r="BBT4" s="209"/>
      <c r="BBU4" s="209"/>
      <c r="BBV4" s="209"/>
      <c r="BBW4" s="209"/>
      <c r="BBX4" s="209"/>
      <c r="BBY4" s="209"/>
      <c r="BBZ4" s="209"/>
      <c r="BCA4" s="209"/>
      <c r="BCB4" s="209"/>
      <c r="BCC4" s="209"/>
      <c r="BCD4" s="209"/>
      <c r="BCE4" s="209"/>
      <c r="BCF4" s="209"/>
      <c r="BCG4" s="209"/>
      <c r="BCH4" s="209"/>
      <c r="BCI4" s="209"/>
      <c r="BCJ4" s="209"/>
      <c r="BCK4" s="209"/>
      <c r="BCL4" s="209"/>
      <c r="BCM4" s="209"/>
      <c r="BCN4" s="209"/>
      <c r="BCO4" s="209"/>
      <c r="BCP4" s="209"/>
      <c r="BCQ4" s="209"/>
      <c r="BCR4" s="209"/>
      <c r="BCS4" s="209"/>
      <c r="BCT4" s="209"/>
      <c r="BCU4" s="209"/>
      <c r="BCV4" s="209"/>
      <c r="BCW4" s="209"/>
      <c r="BCX4" s="209"/>
      <c r="BCY4" s="209"/>
      <c r="BCZ4" s="209"/>
      <c r="BDA4" s="209"/>
      <c r="BDB4" s="209"/>
      <c r="BDC4" s="209"/>
      <c r="BDD4" s="209"/>
      <c r="BDE4" s="209"/>
      <c r="BDF4" s="209"/>
      <c r="BDG4" s="209"/>
      <c r="BDH4" s="209"/>
      <c r="BDI4" s="209"/>
      <c r="BDJ4" s="209"/>
      <c r="BDK4" s="209"/>
      <c r="BDL4" s="209"/>
      <c r="BDM4" s="209"/>
      <c r="BDN4" s="209"/>
      <c r="BDO4" s="209"/>
      <c r="BDP4" s="209"/>
      <c r="BDQ4" s="209"/>
      <c r="BDR4" s="209"/>
      <c r="BDS4" s="209"/>
      <c r="BDT4" s="209"/>
      <c r="BDU4" s="209"/>
      <c r="BDV4" s="209"/>
      <c r="BDW4" s="209"/>
      <c r="BDX4" s="209"/>
      <c r="BDY4" s="209"/>
      <c r="BDZ4" s="209"/>
      <c r="BEA4" s="209"/>
      <c r="BEB4" s="209"/>
      <c r="BEC4" s="209"/>
      <c r="BED4" s="209"/>
      <c r="BEE4" s="209"/>
      <c r="BEF4" s="209"/>
      <c r="BEG4" s="209"/>
      <c r="BEH4" s="209"/>
      <c r="BEI4" s="209"/>
      <c r="BEJ4" s="209"/>
      <c r="BEK4" s="209"/>
      <c r="BEL4" s="209"/>
      <c r="BEM4" s="209"/>
      <c r="BEN4" s="209"/>
      <c r="BEO4" s="209"/>
      <c r="BEP4" s="209"/>
      <c r="BEQ4" s="209"/>
      <c r="BER4" s="209"/>
      <c r="BES4" s="209"/>
      <c r="BET4" s="209"/>
      <c r="BEU4" s="209"/>
      <c r="BEV4" s="209"/>
      <c r="BEW4" s="209"/>
      <c r="BEX4" s="209"/>
      <c r="BEY4" s="209"/>
      <c r="BEZ4" s="209"/>
      <c r="BFA4" s="209"/>
      <c r="BFB4" s="209"/>
      <c r="BFC4" s="209"/>
      <c r="BFD4" s="209"/>
      <c r="BFE4" s="209"/>
      <c r="BFF4" s="209"/>
      <c r="BFG4" s="209"/>
      <c r="BFH4" s="209"/>
      <c r="BFI4" s="209"/>
      <c r="BFJ4" s="209"/>
      <c r="BFK4" s="209"/>
      <c r="BFL4" s="209"/>
      <c r="BFM4" s="209"/>
      <c r="BFN4" s="209"/>
      <c r="BFO4" s="209"/>
      <c r="BFP4" s="209"/>
      <c r="BFQ4" s="209"/>
      <c r="BFR4" s="209"/>
      <c r="BFS4" s="209"/>
      <c r="BFT4" s="209"/>
      <c r="BFU4" s="209"/>
      <c r="BFV4" s="209"/>
      <c r="BFW4" s="209"/>
      <c r="BFX4" s="209"/>
      <c r="BFY4" s="209"/>
      <c r="BFZ4" s="209"/>
      <c r="BGA4" s="209"/>
      <c r="BGB4" s="209"/>
      <c r="BGC4" s="209"/>
      <c r="BGD4" s="209"/>
      <c r="BGE4" s="209"/>
      <c r="BGF4" s="209"/>
      <c r="BGG4" s="209"/>
      <c r="BGH4" s="209"/>
      <c r="BGI4" s="209"/>
      <c r="BGJ4" s="209"/>
      <c r="BGK4" s="209"/>
      <c r="BGL4" s="209"/>
      <c r="BGM4" s="209"/>
      <c r="BGN4" s="209"/>
      <c r="BGO4" s="209"/>
      <c r="BGP4" s="209"/>
      <c r="BGQ4" s="209"/>
      <c r="BGR4" s="209"/>
      <c r="BGS4" s="209"/>
      <c r="BGT4" s="209"/>
      <c r="BGU4" s="209"/>
      <c r="BGV4" s="209"/>
      <c r="BGW4" s="209"/>
      <c r="BGX4" s="209"/>
      <c r="BGY4" s="209"/>
      <c r="BGZ4" s="209"/>
      <c r="BHA4" s="209"/>
      <c r="BHB4" s="209"/>
      <c r="BHC4" s="209"/>
      <c r="BHD4" s="209"/>
      <c r="BHE4" s="209"/>
      <c r="BHF4" s="209"/>
      <c r="BHG4" s="209"/>
      <c r="BHH4" s="209"/>
      <c r="BHI4" s="209"/>
      <c r="BHJ4" s="209"/>
      <c r="BHK4" s="209"/>
      <c r="BHL4" s="209"/>
      <c r="BHM4" s="209"/>
      <c r="BHN4" s="209"/>
      <c r="BHO4" s="209"/>
      <c r="BHP4" s="209"/>
      <c r="BHQ4" s="209"/>
      <c r="BHR4" s="209"/>
      <c r="BHS4" s="209"/>
      <c r="BHT4" s="209"/>
      <c r="BHU4" s="209"/>
      <c r="BHV4" s="209"/>
      <c r="BHW4" s="209"/>
      <c r="BHX4" s="209"/>
      <c r="BHY4" s="209"/>
      <c r="BHZ4" s="209"/>
      <c r="BIA4" s="209"/>
      <c r="BIB4" s="209"/>
      <c r="BIC4" s="209"/>
      <c r="BID4" s="209"/>
      <c r="BIE4" s="209"/>
      <c r="BIF4" s="209"/>
      <c r="BIG4" s="209"/>
      <c r="BIH4" s="209"/>
      <c r="BII4" s="209"/>
      <c r="BIJ4" s="209"/>
      <c r="BIK4" s="209"/>
      <c r="BIL4" s="209"/>
      <c r="BIM4" s="209"/>
      <c r="BIN4" s="209"/>
      <c r="BIO4" s="209"/>
      <c r="BIP4" s="209"/>
      <c r="BIQ4" s="209"/>
      <c r="BIR4" s="209"/>
      <c r="BIS4" s="209"/>
      <c r="BIT4" s="209"/>
      <c r="BIU4" s="209"/>
      <c r="BIV4" s="209"/>
      <c r="BIW4" s="209"/>
      <c r="BIX4" s="209"/>
      <c r="BIY4" s="209"/>
      <c r="BIZ4" s="209"/>
      <c r="BJA4" s="209"/>
      <c r="BJB4" s="209"/>
      <c r="BJC4" s="209"/>
      <c r="BJD4" s="209"/>
      <c r="BJE4" s="209"/>
      <c r="BJF4" s="209"/>
      <c r="BJG4" s="209"/>
      <c r="BJH4" s="209"/>
      <c r="BJI4" s="209"/>
      <c r="BJJ4" s="209"/>
      <c r="BJK4" s="209"/>
      <c r="BJL4" s="209"/>
      <c r="BJM4" s="209"/>
      <c r="BJN4" s="209"/>
      <c r="BJO4" s="209"/>
      <c r="BJP4" s="209"/>
      <c r="BJQ4" s="209"/>
      <c r="BJR4" s="209"/>
      <c r="BJS4" s="209"/>
      <c r="BJT4" s="209"/>
      <c r="BJU4" s="209"/>
      <c r="BJV4" s="209"/>
      <c r="BJW4" s="209"/>
      <c r="BJX4" s="209"/>
      <c r="BJY4" s="209"/>
      <c r="BJZ4" s="209"/>
      <c r="BKA4" s="209"/>
      <c r="BKB4" s="209"/>
      <c r="BKC4" s="209"/>
      <c r="BKD4" s="209"/>
      <c r="BKE4" s="209"/>
      <c r="BKF4" s="209"/>
      <c r="BKG4" s="209"/>
      <c r="BKH4" s="209"/>
      <c r="BKI4" s="209"/>
      <c r="BKJ4" s="209"/>
      <c r="BKK4" s="209"/>
      <c r="BKL4" s="209"/>
      <c r="BKM4" s="209"/>
      <c r="BKN4" s="209"/>
      <c r="BKO4" s="209"/>
      <c r="BKP4" s="209"/>
      <c r="BKQ4" s="209"/>
      <c r="BKR4" s="209"/>
      <c r="BKS4" s="209"/>
      <c r="BKT4" s="209"/>
      <c r="BKU4" s="209"/>
      <c r="BKV4" s="209"/>
      <c r="BKW4" s="209"/>
      <c r="BKX4" s="209"/>
      <c r="BKY4" s="209"/>
      <c r="BKZ4" s="209"/>
      <c r="BLA4" s="209"/>
      <c r="BLB4" s="209"/>
      <c r="BLC4" s="209"/>
      <c r="BLD4" s="209"/>
      <c r="BLE4" s="209"/>
      <c r="BLF4" s="209"/>
      <c r="BLG4" s="209"/>
      <c r="BLH4" s="209"/>
      <c r="BLI4" s="209"/>
      <c r="BLJ4" s="209"/>
      <c r="BLK4" s="209"/>
      <c r="BLL4" s="209"/>
      <c r="BLM4" s="209"/>
      <c r="BLN4" s="209"/>
      <c r="BLO4" s="209"/>
      <c r="BLP4" s="209"/>
      <c r="BLQ4" s="209"/>
      <c r="BLR4" s="209"/>
      <c r="BLS4" s="209"/>
      <c r="BLT4" s="209"/>
      <c r="BLU4" s="209"/>
      <c r="BLV4" s="209"/>
      <c r="BLW4" s="209"/>
      <c r="BLX4" s="209"/>
      <c r="BLY4" s="209"/>
      <c r="BLZ4" s="209"/>
      <c r="BMA4" s="209"/>
      <c r="BMB4" s="209"/>
      <c r="BMC4" s="209"/>
      <c r="BMD4" s="209"/>
      <c r="BME4" s="209"/>
      <c r="BMF4" s="209"/>
      <c r="BMG4" s="209"/>
      <c r="BMH4" s="209"/>
      <c r="BMI4" s="209"/>
      <c r="BMJ4" s="209"/>
      <c r="BMK4" s="209"/>
      <c r="BML4" s="209"/>
      <c r="BMM4" s="209"/>
      <c r="BMN4" s="209"/>
      <c r="BMO4" s="209"/>
      <c r="BMP4" s="209"/>
      <c r="BMQ4" s="209"/>
      <c r="BMR4" s="209"/>
      <c r="BMS4" s="209"/>
      <c r="BMT4" s="209"/>
      <c r="BMU4" s="209"/>
      <c r="BMV4" s="209"/>
      <c r="BMW4" s="209"/>
      <c r="BMX4" s="209"/>
      <c r="BMY4" s="209"/>
      <c r="BMZ4" s="209"/>
      <c r="BNA4" s="209"/>
      <c r="BNB4" s="209"/>
      <c r="BNC4" s="209"/>
      <c r="BND4" s="209"/>
      <c r="BNE4" s="209"/>
      <c r="BNF4" s="209"/>
      <c r="BNG4" s="209"/>
      <c r="BNH4" s="209"/>
      <c r="BNI4" s="209"/>
      <c r="BNJ4" s="209"/>
      <c r="BNK4" s="209"/>
      <c r="BNL4" s="209"/>
      <c r="BNM4" s="209"/>
      <c r="BNN4" s="209"/>
      <c r="BNO4" s="209"/>
      <c r="BNP4" s="209"/>
      <c r="BNQ4" s="209"/>
      <c r="BNR4" s="209"/>
      <c r="BNS4" s="209"/>
      <c r="BNT4" s="209"/>
      <c r="BNU4" s="209"/>
      <c r="BNV4" s="209"/>
      <c r="BNW4" s="209"/>
      <c r="BNX4" s="209"/>
      <c r="BNY4" s="209"/>
      <c r="BNZ4" s="209"/>
      <c r="BOA4" s="209"/>
      <c r="BOB4" s="209"/>
      <c r="BOC4" s="209"/>
      <c r="BOD4" s="209"/>
      <c r="BOE4" s="209"/>
      <c r="BOF4" s="209"/>
      <c r="BOG4" s="209"/>
      <c r="BOH4" s="209"/>
      <c r="BOI4" s="209"/>
      <c r="BOJ4" s="209"/>
      <c r="BOK4" s="209"/>
      <c r="BOL4" s="209"/>
      <c r="BOM4" s="209"/>
      <c r="BON4" s="209"/>
      <c r="BOO4" s="209"/>
      <c r="BOP4" s="209"/>
      <c r="BOQ4" s="209"/>
      <c r="BOR4" s="209"/>
      <c r="BOS4" s="209"/>
      <c r="BOT4" s="209"/>
      <c r="BOU4" s="209"/>
      <c r="BOV4" s="209"/>
      <c r="BOW4" s="209"/>
      <c r="BOX4" s="209"/>
      <c r="BOY4" s="209"/>
      <c r="BOZ4" s="209"/>
      <c r="BPA4" s="209"/>
      <c r="BPB4" s="209"/>
      <c r="BPC4" s="209"/>
      <c r="BPD4" s="209"/>
      <c r="BPE4" s="209"/>
      <c r="BPF4" s="209"/>
      <c r="BPG4" s="209"/>
      <c r="BPH4" s="209"/>
      <c r="BPI4" s="209"/>
      <c r="BPJ4" s="209"/>
      <c r="BPK4" s="209"/>
      <c r="BPL4" s="209"/>
      <c r="BPM4" s="209"/>
      <c r="BPN4" s="209"/>
      <c r="BPO4" s="209"/>
      <c r="BPP4" s="209"/>
      <c r="BPQ4" s="209"/>
      <c r="BPR4" s="209"/>
      <c r="BPS4" s="209"/>
      <c r="BPT4" s="209"/>
      <c r="BPU4" s="209"/>
      <c r="BPV4" s="209"/>
      <c r="BPW4" s="209"/>
      <c r="BPX4" s="209"/>
      <c r="BPY4" s="209"/>
      <c r="BPZ4" s="209"/>
      <c r="BQA4" s="209"/>
      <c r="BQB4" s="209"/>
      <c r="BQC4" s="209"/>
      <c r="BQD4" s="209"/>
      <c r="BQE4" s="209"/>
      <c r="BQF4" s="209"/>
      <c r="BQG4" s="209"/>
      <c r="BQH4" s="209"/>
      <c r="BQI4" s="209"/>
      <c r="BQJ4" s="209"/>
      <c r="BQK4" s="209"/>
      <c r="BQL4" s="209"/>
      <c r="BQM4" s="209"/>
      <c r="BQN4" s="209"/>
      <c r="BQO4" s="209"/>
      <c r="BQP4" s="209"/>
      <c r="BQQ4" s="209"/>
      <c r="BQR4" s="209"/>
      <c r="BQS4" s="209"/>
      <c r="BQT4" s="209"/>
      <c r="BQU4" s="209"/>
      <c r="BQV4" s="209"/>
      <c r="BQW4" s="209"/>
      <c r="BQX4" s="209"/>
      <c r="BQY4" s="209"/>
      <c r="BQZ4" s="209"/>
      <c r="BRA4" s="209"/>
      <c r="BRB4" s="209"/>
      <c r="BRC4" s="209"/>
      <c r="BRD4" s="209"/>
      <c r="BRE4" s="209"/>
      <c r="BRF4" s="209"/>
      <c r="BRG4" s="209"/>
      <c r="BRH4" s="209"/>
      <c r="BRI4" s="209"/>
      <c r="BRJ4" s="209"/>
      <c r="BRK4" s="209"/>
      <c r="BRL4" s="209"/>
      <c r="BRM4" s="209"/>
      <c r="BRN4" s="209"/>
      <c r="BRO4" s="209"/>
      <c r="BRP4" s="209"/>
      <c r="BRQ4" s="209"/>
      <c r="BRR4" s="209"/>
      <c r="BRS4" s="209"/>
      <c r="BRT4" s="209"/>
      <c r="BRU4" s="209"/>
      <c r="BRV4" s="209"/>
      <c r="BRW4" s="209"/>
      <c r="BRX4" s="209"/>
      <c r="BRY4" s="209"/>
      <c r="BRZ4" s="209"/>
      <c r="BSA4" s="209"/>
      <c r="BSB4" s="209"/>
      <c r="BSC4" s="209"/>
      <c r="BSD4" s="209"/>
      <c r="BSE4" s="209"/>
      <c r="BSF4" s="209"/>
      <c r="BSG4" s="209"/>
      <c r="BSH4" s="209"/>
      <c r="BSI4" s="209"/>
      <c r="BSJ4" s="209"/>
      <c r="BSK4" s="209"/>
      <c r="BSL4" s="209"/>
      <c r="BSM4" s="209"/>
      <c r="BSN4" s="209"/>
      <c r="BSO4" s="209"/>
      <c r="BSP4" s="209"/>
      <c r="BSQ4" s="209"/>
      <c r="BSR4" s="209"/>
      <c r="BSS4" s="209"/>
      <c r="BST4" s="209"/>
      <c r="BSU4" s="209"/>
      <c r="BSV4" s="209"/>
      <c r="BSW4" s="209"/>
      <c r="BSX4" s="209"/>
      <c r="BSY4" s="209"/>
      <c r="BSZ4" s="209"/>
      <c r="BTA4" s="209"/>
      <c r="BTB4" s="209"/>
      <c r="BTC4" s="209"/>
      <c r="BTD4" s="209"/>
      <c r="BTE4" s="209"/>
      <c r="BTF4" s="209"/>
      <c r="BTG4" s="209"/>
      <c r="BTH4" s="209"/>
      <c r="BTI4" s="209"/>
      <c r="BTJ4" s="209"/>
      <c r="BTK4" s="209"/>
      <c r="BTL4" s="209"/>
      <c r="BTM4" s="209"/>
      <c r="BTN4" s="209"/>
      <c r="BTO4" s="209"/>
      <c r="BTP4" s="209"/>
      <c r="BTQ4" s="209"/>
      <c r="BTR4" s="209"/>
      <c r="BTS4" s="209"/>
      <c r="BTT4" s="209"/>
      <c r="BTU4" s="209"/>
      <c r="BTV4" s="209"/>
      <c r="BTW4" s="209"/>
      <c r="BTX4" s="209"/>
      <c r="BTY4" s="209"/>
      <c r="BTZ4" s="209"/>
      <c r="BUA4" s="209"/>
      <c r="BUB4" s="209"/>
      <c r="BUC4" s="209"/>
      <c r="BUD4" s="209"/>
      <c r="BUE4" s="209"/>
      <c r="BUF4" s="209"/>
      <c r="BUG4" s="209"/>
      <c r="BUH4" s="209"/>
      <c r="BUI4" s="209"/>
      <c r="BUJ4" s="209"/>
      <c r="BUK4" s="209"/>
      <c r="BUL4" s="209"/>
      <c r="BUM4" s="209"/>
      <c r="BUN4" s="209"/>
      <c r="BUO4" s="209"/>
      <c r="BUP4" s="209"/>
      <c r="BUQ4" s="209"/>
      <c r="BUR4" s="209"/>
      <c r="BUS4" s="209"/>
      <c r="BUT4" s="209"/>
      <c r="BUU4" s="209"/>
      <c r="BUV4" s="209"/>
      <c r="BUW4" s="209"/>
      <c r="BUX4" s="209"/>
      <c r="BUY4" s="209"/>
      <c r="BUZ4" s="209"/>
      <c r="BVA4" s="209"/>
      <c r="BVB4" s="209"/>
      <c r="BVC4" s="209"/>
      <c r="BVD4" s="209"/>
      <c r="BVE4" s="209"/>
      <c r="BVF4" s="209"/>
      <c r="BVG4" s="209"/>
      <c r="BVH4" s="209"/>
      <c r="BVI4" s="209"/>
      <c r="BVJ4" s="209"/>
      <c r="BVK4" s="209"/>
      <c r="BVL4" s="209"/>
      <c r="BVM4" s="209"/>
      <c r="BVN4" s="209"/>
      <c r="BVO4" s="209"/>
      <c r="BVP4" s="209"/>
      <c r="BVQ4" s="209"/>
      <c r="BVR4" s="209"/>
      <c r="BVS4" s="209"/>
      <c r="BVT4" s="209"/>
      <c r="BVU4" s="209"/>
      <c r="BVV4" s="209"/>
      <c r="BVW4" s="209"/>
      <c r="BVX4" s="209"/>
      <c r="BVY4" s="209"/>
      <c r="BVZ4" s="209"/>
      <c r="BWA4" s="209"/>
      <c r="BWB4" s="209"/>
      <c r="BWC4" s="209"/>
      <c r="BWD4" s="209"/>
      <c r="BWE4" s="209"/>
      <c r="BWF4" s="209"/>
      <c r="BWG4" s="209"/>
      <c r="BWH4" s="209"/>
      <c r="BWI4" s="209"/>
      <c r="BWJ4" s="209"/>
      <c r="BWK4" s="209"/>
      <c r="BWL4" s="209"/>
      <c r="BWM4" s="209"/>
      <c r="BWN4" s="209"/>
      <c r="BWO4" s="209"/>
      <c r="BWP4" s="209"/>
      <c r="BWQ4" s="209"/>
      <c r="BWR4" s="209"/>
      <c r="BWS4" s="209"/>
      <c r="BWT4" s="209"/>
      <c r="BWU4" s="209"/>
      <c r="BWV4" s="209"/>
      <c r="BWW4" s="209"/>
      <c r="BWX4" s="209"/>
      <c r="BWY4" s="209"/>
      <c r="BWZ4" s="209"/>
      <c r="BXA4" s="209"/>
      <c r="BXB4" s="209"/>
      <c r="BXC4" s="209"/>
      <c r="BXD4" s="209"/>
      <c r="BXE4" s="209"/>
      <c r="BXF4" s="209"/>
      <c r="BXG4" s="209"/>
      <c r="BXH4" s="209"/>
      <c r="BXI4" s="209"/>
      <c r="BXJ4" s="209"/>
      <c r="BXK4" s="209"/>
      <c r="BXL4" s="209"/>
      <c r="BXM4" s="209"/>
      <c r="BXN4" s="209"/>
      <c r="BXO4" s="209"/>
      <c r="BXP4" s="209"/>
      <c r="BXQ4" s="209"/>
      <c r="BXR4" s="209"/>
      <c r="BXS4" s="209"/>
      <c r="BXT4" s="209"/>
      <c r="BXU4" s="209"/>
      <c r="BXV4" s="209"/>
      <c r="BXW4" s="209"/>
      <c r="BXX4" s="209"/>
      <c r="BXY4" s="209"/>
      <c r="BXZ4" s="209"/>
      <c r="BYA4" s="209"/>
      <c r="BYB4" s="209"/>
      <c r="BYC4" s="209"/>
      <c r="BYD4" s="209"/>
      <c r="BYE4" s="209"/>
      <c r="BYF4" s="209"/>
      <c r="BYG4" s="209"/>
      <c r="BYH4" s="209"/>
      <c r="BYI4" s="209"/>
      <c r="BYJ4" s="209"/>
      <c r="BYK4" s="209"/>
      <c r="BYL4" s="209"/>
      <c r="BYM4" s="209"/>
      <c r="BYN4" s="209"/>
      <c r="BYO4" s="209"/>
      <c r="BYP4" s="209"/>
      <c r="BYQ4" s="209"/>
      <c r="BYR4" s="209"/>
      <c r="BYS4" s="209"/>
      <c r="BYT4" s="209"/>
      <c r="BYU4" s="209"/>
      <c r="BYV4" s="209"/>
      <c r="BYW4" s="209"/>
      <c r="BYX4" s="209"/>
      <c r="BYY4" s="209"/>
      <c r="BYZ4" s="209"/>
      <c r="BZA4" s="209"/>
      <c r="BZB4" s="209"/>
      <c r="BZC4" s="209"/>
      <c r="BZD4" s="209"/>
      <c r="BZE4" s="209"/>
      <c r="BZF4" s="209"/>
      <c r="BZG4" s="209"/>
      <c r="BZH4" s="209"/>
      <c r="BZI4" s="209"/>
      <c r="BZJ4" s="209"/>
      <c r="BZK4" s="209"/>
      <c r="BZL4" s="209"/>
      <c r="BZM4" s="209"/>
      <c r="BZN4" s="209"/>
      <c r="BZO4" s="209"/>
      <c r="BZP4" s="209"/>
      <c r="BZQ4" s="209"/>
      <c r="BZR4" s="209"/>
      <c r="BZS4" s="209"/>
      <c r="BZT4" s="209"/>
      <c r="BZU4" s="209"/>
      <c r="BZV4" s="209"/>
      <c r="BZW4" s="209"/>
      <c r="BZX4" s="209"/>
      <c r="BZY4" s="209"/>
      <c r="BZZ4" s="209"/>
      <c r="CAA4" s="209"/>
      <c r="CAB4" s="209"/>
      <c r="CAC4" s="209"/>
      <c r="CAD4" s="209"/>
      <c r="CAE4" s="209"/>
      <c r="CAF4" s="209"/>
      <c r="CAG4" s="209"/>
      <c r="CAH4" s="209"/>
      <c r="CAI4" s="209"/>
      <c r="CAJ4" s="209"/>
      <c r="CAK4" s="209"/>
      <c r="CAL4" s="209"/>
      <c r="CAM4" s="209"/>
      <c r="CAN4" s="209"/>
      <c r="CAO4" s="209"/>
      <c r="CAP4" s="209"/>
      <c r="CAQ4" s="209"/>
      <c r="CAR4" s="209"/>
      <c r="CAS4" s="209"/>
      <c r="CAT4" s="209"/>
      <c r="CAU4" s="209"/>
      <c r="CAV4" s="209"/>
      <c r="CAW4" s="209"/>
      <c r="CAX4" s="209"/>
      <c r="CAY4" s="209"/>
      <c r="CAZ4" s="209"/>
      <c r="CBA4" s="209"/>
      <c r="CBB4" s="209"/>
      <c r="CBC4" s="209"/>
      <c r="CBD4" s="209"/>
      <c r="CBE4" s="209"/>
      <c r="CBF4" s="209"/>
      <c r="CBG4" s="209"/>
      <c r="CBH4" s="209"/>
      <c r="CBI4" s="209"/>
      <c r="CBJ4" s="209"/>
      <c r="CBK4" s="209"/>
      <c r="CBL4" s="209"/>
      <c r="CBM4" s="209"/>
      <c r="CBN4" s="209"/>
      <c r="CBO4" s="209"/>
      <c r="CBP4" s="209"/>
      <c r="CBQ4" s="209"/>
      <c r="CBR4" s="209"/>
      <c r="CBS4" s="209"/>
      <c r="CBT4" s="209"/>
      <c r="CBU4" s="209"/>
      <c r="CBV4" s="209"/>
      <c r="CBW4" s="209"/>
      <c r="CBX4" s="209"/>
      <c r="CBY4" s="209"/>
      <c r="CBZ4" s="209"/>
      <c r="CCA4" s="209"/>
      <c r="CCB4" s="209"/>
      <c r="CCC4" s="209"/>
      <c r="CCD4" s="209"/>
      <c r="CCE4" s="209"/>
      <c r="CCF4" s="209"/>
      <c r="CCG4" s="209"/>
      <c r="CCH4" s="209"/>
      <c r="CCI4" s="209"/>
      <c r="CCJ4" s="209"/>
      <c r="CCK4" s="209"/>
      <c r="CCL4" s="209"/>
      <c r="CCM4" s="209"/>
      <c r="CCN4" s="209"/>
      <c r="CCO4" s="209"/>
      <c r="CCP4" s="209"/>
      <c r="CCQ4" s="209"/>
      <c r="CCR4" s="209"/>
      <c r="CCS4" s="209"/>
      <c r="CCT4" s="209"/>
      <c r="CCU4" s="209"/>
      <c r="CCV4" s="209"/>
      <c r="CCW4" s="209"/>
      <c r="CCX4" s="209"/>
      <c r="CCY4" s="209"/>
      <c r="CCZ4" s="209"/>
      <c r="CDA4" s="209"/>
      <c r="CDB4" s="209"/>
      <c r="CDC4" s="209"/>
      <c r="CDD4" s="209"/>
      <c r="CDE4" s="209"/>
      <c r="CDF4" s="209"/>
      <c r="CDG4" s="209"/>
      <c r="CDH4" s="209"/>
      <c r="CDI4" s="209"/>
      <c r="CDJ4" s="209"/>
      <c r="CDK4" s="209"/>
      <c r="CDL4" s="209"/>
      <c r="CDM4" s="209"/>
      <c r="CDN4" s="209"/>
      <c r="CDO4" s="209"/>
      <c r="CDP4" s="209"/>
      <c r="CDQ4" s="209"/>
      <c r="CDR4" s="209"/>
      <c r="CDS4" s="209"/>
      <c r="CDT4" s="209"/>
      <c r="CDU4" s="209"/>
      <c r="CDV4" s="209"/>
      <c r="CDW4" s="209"/>
      <c r="CDX4" s="209"/>
      <c r="CDY4" s="209"/>
      <c r="CDZ4" s="209"/>
      <c r="CEA4" s="209"/>
      <c r="CEB4" s="209"/>
      <c r="CEC4" s="209"/>
      <c r="CED4" s="209"/>
      <c r="CEE4" s="209"/>
      <c r="CEF4" s="209"/>
      <c r="CEG4" s="209"/>
      <c r="CEH4" s="209"/>
      <c r="CEI4" s="209"/>
      <c r="CEJ4" s="209"/>
      <c r="CEK4" s="209"/>
      <c r="CEL4" s="209"/>
      <c r="CEM4" s="209"/>
      <c r="CEN4" s="209"/>
      <c r="CEO4" s="209"/>
      <c r="CEP4" s="209"/>
      <c r="CEQ4" s="209"/>
      <c r="CER4" s="209"/>
      <c r="CES4" s="209"/>
      <c r="CET4" s="209"/>
      <c r="CEU4" s="209"/>
      <c r="CEV4" s="209"/>
      <c r="CEW4" s="209"/>
      <c r="CEX4" s="209"/>
      <c r="CEY4" s="209"/>
      <c r="CEZ4" s="209"/>
      <c r="CFA4" s="209"/>
      <c r="CFB4" s="209"/>
      <c r="CFC4" s="209"/>
      <c r="CFD4" s="209"/>
      <c r="CFE4" s="209"/>
      <c r="CFF4" s="209"/>
      <c r="CFG4" s="209"/>
      <c r="CFH4" s="209"/>
      <c r="CFI4" s="209"/>
      <c r="CFJ4" s="209"/>
      <c r="CFK4" s="209"/>
      <c r="CFL4" s="209"/>
      <c r="CFM4" s="209"/>
      <c r="CFN4" s="209"/>
      <c r="CFO4" s="209"/>
      <c r="CFP4" s="209"/>
      <c r="CFQ4" s="209"/>
      <c r="CFR4" s="209"/>
      <c r="CFS4" s="209"/>
      <c r="CFT4" s="209"/>
      <c r="CFU4" s="209"/>
      <c r="CFV4" s="209"/>
      <c r="CFW4" s="209"/>
      <c r="CFX4" s="209"/>
      <c r="CFY4" s="209"/>
      <c r="CFZ4" s="209"/>
      <c r="CGA4" s="209"/>
      <c r="CGB4" s="209"/>
      <c r="CGC4" s="209"/>
      <c r="CGD4" s="209"/>
      <c r="CGE4" s="209"/>
      <c r="CGF4" s="209"/>
      <c r="CGG4" s="209"/>
      <c r="CGH4" s="209"/>
      <c r="CGI4" s="209"/>
      <c r="CGJ4" s="209"/>
      <c r="CGK4" s="209"/>
      <c r="CGL4" s="209"/>
      <c r="CGM4" s="209"/>
      <c r="CGN4" s="209"/>
      <c r="CGO4" s="209"/>
      <c r="CGP4" s="209"/>
      <c r="CGQ4" s="209"/>
      <c r="CGR4" s="209"/>
      <c r="CGS4" s="209"/>
      <c r="CGT4" s="209"/>
      <c r="CGU4" s="209"/>
      <c r="CGV4" s="209"/>
      <c r="CGW4" s="209"/>
      <c r="CGX4" s="209"/>
      <c r="CGY4" s="209"/>
      <c r="CGZ4" s="209"/>
      <c r="CHA4" s="209"/>
      <c r="CHB4" s="209"/>
      <c r="CHC4" s="209"/>
      <c r="CHD4" s="209"/>
      <c r="CHE4" s="209"/>
      <c r="CHF4" s="209"/>
      <c r="CHG4" s="209"/>
      <c r="CHH4" s="209"/>
      <c r="CHI4" s="209"/>
      <c r="CHJ4" s="209"/>
      <c r="CHK4" s="209"/>
      <c r="CHL4" s="209"/>
      <c r="CHM4" s="209"/>
      <c r="CHN4" s="209"/>
      <c r="CHO4" s="209"/>
      <c r="CHP4" s="209"/>
      <c r="CHQ4" s="209"/>
      <c r="CHR4" s="209"/>
      <c r="CHS4" s="209"/>
      <c r="CHT4" s="209"/>
      <c r="CHU4" s="209"/>
      <c r="CHV4" s="209"/>
      <c r="CHW4" s="209"/>
      <c r="CHX4" s="209"/>
      <c r="CHY4" s="209"/>
      <c r="CHZ4" s="209"/>
      <c r="CIA4" s="209"/>
      <c r="CIB4" s="209"/>
      <c r="CIC4" s="209"/>
      <c r="CID4" s="209"/>
      <c r="CIE4" s="209"/>
      <c r="CIF4" s="209"/>
      <c r="CIG4" s="209"/>
      <c r="CIH4" s="209"/>
      <c r="CII4" s="209"/>
      <c r="CIJ4" s="209"/>
      <c r="CIK4" s="209"/>
      <c r="CIL4" s="209"/>
      <c r="CIM4" s="209"/>
      <c r="CIN4" s="209"/>
      <c r="CIO4" s="209"/>
      <c r="CIP4" s="209"/>
      <c r="CIQ4" s="209"/>
      <c r="CIR4" s="209"/>
      <c r="CIS4" s="209"/>
      <c r="CIT4" s="209"/>
      <c r="CIU4" s="209"/>
      <c r="CIV4" s="209"/>
      <c r="CIW4" s="209"/>
      <c r="CIX4" s="209"/>
      <c r="CIY4" s="209"/>
      <c r="CIZ4" s="209"/>
      <c r="CJA4" s="209"/>
      <c r="CJB4" s="209"/>
      <c r="CJC4" s="209"/>
      <c r="CJD4" s="209"/>
      <c r="CJE4" s="209"/>
      <c r="CJF4" s="209"/>
      <c r="CJG4" s="209"/>
      <c r="CJH4" s="209"/>
      <c r="CJI4" s="209"/>
      <c r="CJJ4" s="209"/>
      <c r="CJK4" s="209"/>
      <c r="CJL4" s="209"/>
      <c r="CJM4" s="209"/>
      <c r="CJN4" s="209"/>
      <c r="CJO4" s="209"/>
      <c r="CJP4" s="209"/>
      <c r="CJQ4" s="209"/>
      <c r="CJR4" s="209"/>
      <c r="CJS4" s="209"/>
      <c r="CJT4" s="209"/>
      <c r="CJU4" s="209"/>
      <c r="CJV4" s="209"/>
      <c r="CJW4" s="209"/>
      <c r="CJX4" s="209"/>
      <c r="CJY4" s="209"/>
      <c r="CJZ4" s="209"/>
      <c r="CKA4" s="209"/>
      <c r="CKB4" s="209"/>
      <c r="CKC4" s="209"/>
      <c r="CKD4" s="209"/>
      <c r="CKE4" s="209"/>
      <c r="CKF4" s="209"/>
      <c r="CKG4" s="209"/>
      <c r="CKH4" s="209"/>
      <c r="CKI4" s="209"/>
      <c r="CKJ4" s="209"/>
      <c r="CKK4" s="209"/>
      <c r="CKL4" s="209"/>
      <c r="CKM4" s="209"/>
      <c r="CKN4" s="209"/>
      <c r="CKO4" s="209"/>
      <c r="CKP4" s="209"/>
      <c r="CKQ4" s="209"/>
      <c r="CKR4" s="209"/>
      <c r="CKS4" s="209"/>
      <c r="CKT4" s="209"/>
      <c r="CKU4" s="209"/>
      <c r="CKV4" s="209"/>
      <c r="CKW4" s="209"/>
      <c r="CKX4" s="209"/>
      <c r="CKY4" s="209"/>
      <c r="CKZ4" s="209"/>
      <c r="CLA4" s="209"/>
      <c r="CLB4" s="209"/>
      <c r="CLC4" s="209"/>
      <c r="CLD4" s="209"/>
      <c r="CLE4" s="209"/>
      <c r="CLF4" s="209"/>
      <c r="CLG4" s="209"/>
      <c r="CLH4" s="209"/>
      <c r="CLI4" s="209"/>
      <c r="CLJ4" s="209"/>
      <c r="CLK4" s="209"/>
      <c r="CLL4" s="209"/>
      <c r="CLM4" s="209"/>
      <c r="CLN4" s="209"/>
      <c r="CLO4" s="209"/>
      <c r="CLP4" s="209"/>
      <c r="CLQ4" s="209"/>
      <c r="CLR4" s="209"/>
      <c r="CLS4" s="209"/>
      <c r="CLT4" s="209"/>
      <c r="CLU4" s="209"/>
      <c r="CLV4" s="209"/>
      <c r="CLW4" s="209"/>
      <c r="CLX4" s="209"/>
      <c r="CLY4" s="209"/>
      <c r="CLZ4" s="209"/>
      <c r="CMA4" s="209"/>
      <c r="CMB4" s="209"/>
      <c r="CMC4" s="209"/>
      <c r="CMD4" s="209"/>
      <c r="CME4" s="209"/>
      <c r="CMF4" s="209"/>
      <c r="CMG4" s="209"/>
      <c r="CMH4" s="209"/>
      <c r="CMI4" s="209"/>
      <c r="CMJ4" s="209"/>
      <c r="CMK4" s="209"/>
      <c r="CML4" s="209"/>
      <c r="CMM4" s="209"/>
      <c r="CMN4" s="209"/>
      <c r="CMO4" s="209"/>
      <c r="CMP4" s="209"/>
      <c r="CMQ4" s="209"/>
      <c r="CMR4" s="209"/>
      <c r="CMS4" s="209"/>
      <c r="CMT4" s="209"/>
      <c r="CMU4" s="209"/>
      <c r="CMV4" s="209"/>
      <c r="CMW4" s="209"/>
      <c r="CMX4" s="209"/>
      <c r="CMY4" s="209"/>
      <c r="CMZ4" s="209"/>
      <c r="CNA4" s="209"/>
      <c r="CNB4" s="209"/>
      <c r="CNC4" s="209"/>
      <c r="CND4" s="209"/>
      <c r="CNE4" s="209"/>
      <c r="CNF4" s="209"/>
      <c r="CNG4" s="209"/>
      <c r="CNH4" s="209"/>
      <c r="CNI4" s="209"/>
      <c r="CNJ4" s="209"/>
      <c r="CNK4" s="209"/>
      <c r="CNL4" s="209"/>
      <c r="CNM4" s="209"/>
      <c r="CNN4" s="209"/>
      <c r="CNO4" s="209"/>
      <c r="CNP4" s="209"/>
      <c r="CNQ4" s="209"/>
      <c r="CNR4" s="209"/>
      <c r="CNS4" s="209"/>
      <c r="CNT4" s="209"/>
      <c r="CNU4" s="209"/>
      <c r="CNV4" s="209"/>
      <c r="CNW4" s="209"/>
      <c r="CNX4" s="209"/>
      <c r="CNY4" s="209"/>
      <c r="CNZ4" s="209"/>
      <c r="COA4" s="209"/>
      <c r="COB4" s="209"/>
      <c r="COC4" s="209"/>
      <c r="COD4" s="209"/>
      <c r="COE4" s="209"/>
      <c r="COF4" s="209"/>
      <c r="COG4" s="209"/>
      <c r="COH4" s="209"/>
      <c r="COI4" s="209"/>
      <c r="COJ4" s="209"/>
      <c r="COK4" s="209"/>
      <c r="COL4" s="209"/>
      <c r="COM4" s="209"/>
      <c r="CON4" s="209"/>
      <c r="COO4" s="209"/>
      <c r="COP4" s="209"/>
      <c r="COQ4" s="209"/>
      <c r="COR4" s="209"/>
      <c r="COS4" s="209"/>
      <c r="COT4" s="209"/>
      <c r="COU4" s="209"/>
      <c r="COV4" s="209"/>
      <c r="COW4" s="209"/>
      <c r="COX4" s="209"/>
      <c r="COY4" s="209"/>
      <c r="COZ4" s="209"/>
      <c r="CPA4" s="209"/>
      <c r="CPB4" s="209"/>
      <c r="CPC4" s="209"/>
      <c r="CPD4" s="209"/>
      <c r="CPE4" s="209"/>
      <c r="CPF4" s="209"/>
      <c r="CPG4" s="209"/>
      <c r="CPH4" s="209"/>
      <c r="CPI4" s="209"/>
      <c r="CPJ4" s="209"/>
      <c r="CPK4" s="209"/>
      <c r="CPL4" s="209"/>
      <c r="CPM4" s="209"/>
      <c r="CPN4" s="209"/>
      <c r="CPO4" s="209"/>
      <c r="CPP4" s="209"/>
      <c r="CPQ4" s="209"/>
      <c r="CPR4" s="209"/>
      <c r="CPS4" s="209"/>
      <c r="CPT4" s="209"/>
      <c r="CPU4" s="209"/>
      <c r="CPV4" s="209"/>
      <c r="CPW4" s="209"/>
      <c r="CPX4" s="209"/>
      <c r="CPY4" s="209"/>
      <c r="CPZ4" s="209"/>
      <c r="CQA4" s="209"/>
      <c r="CQB4" s="209"/>
      <c r="CQC4" s="209"/>
      <c r="CQD4" s="209"/>
      <c r="CQE4" s="209"/>
      <c r="CQF4" s="209"/>
      <c r="CQG4" s="209"/>
      <c r="CQH4" s="209"/>
      <c r="CQI4" s="209"/>
      <c r="CQJ4" s="209"/>
      <c r="CQK4" s="209"/>
      <c r="CQL4" s="209"/>
      <c r="CQM4" s="209"/>
      <c r="CQN4" s="209"/>
      <c r="CQO4" s="209"/>
      <c r="CQP4" s="209"/>
      <c r="CQQ4" s="209"/>
      <c r="CQR4" s="209"/>
      <c r="CQS4" s="209"/>
      <c r="CQT4" s="209"/>
      <c r="CQU4" s="209"/>
      <c r="CQV4" s="209"/>
      <c r="CQW4" s="209"/>
      <c r="CQX4" s="209"/>
      <c r="CQY4" s="209"/>
      <c r="CQZ4" s="209"/>
      <c r="CRA4" s="209"/>
      <c r="CRB4" s="209"/>
      <c r="CRC4" s="209"/>
      <c r="CRD4" s="209"/>
      <c r="CRE4" s="209"/>
      <c r="CRF4" s="209"/>
      <c r="CRG4" s="209"/>
      <c r="CRH4" s="209"/>
      <c r="CRI4" s="209"/>
      <c r="CRJ4" s="209"/>
      <c r="CRK4" s="209"/>
      <c r="CRL4" s="209"/>
      <c r="CRM4" s="209"/>
      <c r="CRN4" s="209"/>
      <c r="CRO4" s="209"/>
      <c r="CRP4" s="209"/>
      <c r="CRQ4" s="209"/>
      <c r="CRR4" s="209"/>
      <c r="CRS4" s="209"/>
      <c r="CRT4" s="209"/>
      <c r="CRU4" s="209"/>
      <c r="CRV4" s="209"/>
      <c r="CRW4" s="209"/>
      <c r="CRX4" s="209"/>
      <c r="CRY4" s="209"/>
      <c r="CRZ4" s="209"/>
      <c r="CSA4" s="209"/>
      <c r="CSB4" s="209"/>
      <c r="CSC4" s="209"/>
      <c r="CSD4" s="209"/>
      <c r="CSE4" s="209"/>
      <c r="CSF4" s="209"/>
      <c r="CSG4" s="209"/>
      <c r="CSH4" s="209"/>
      <c r="CSI4" s="209"/>
      <c r="CSJ4" s="209"/>
      <c r="CSK4" s="209"/>
      <c r="CSL4" s="209"/>
      <c r="CSM4" s="209"/>
      <c r="CSN4" s="209"/>
      <c r="CSO4" s="209"/>
      <c r="CSP4" s="209"/>
      <c r="CSQ4" s="209"/>
      <c r="CSR4" s="209"/>
      <c r="CSS4" s="209"/>
      <c r="CST4" s="209"/>
      <c r="CSU4" s="209"/>
      <c r="CSV4" s="209"/>
      <c r="CSW4" s="209"/>
      <c r="CSX4" s="209"/>
      <c r="CSY4" s="209"/>
      <c r="CSZ4" s="209"/>
      <c r="CTA4" s="209"/>
      <c r="CTB4" s="209"/>
      <c r="CTC4" s="209"/>
      <c r="CTD4" s="209"/>
      <c r="CTE4" s="209"/>
      <c r="CTF4" s="209"/>
      <c r="CTG4" s="209"/>
      <c r="CTH4" s="209"/>
      <c r="CTI4" s="209"/>
      <c r="CTJ4" s="209"/>
      <c r="CTK4" s="209"/>
      <c r="CTL4" s="209"/>
      <c r="CTM4" s="209"/>
      <c r="CTN4" s="209"/>
      <c r="CTO4" s="209"/>
      <c r="CTP4" s="209"/>
      <c r="CTQ4" s="209"/>
      <c r="CTR4" s="209"/>
      <c r="CTS4" s="209"/>
      <c r="CTT4" s="209"/>
      <c r="CTU4" s="209"/>
      <c r="CTV4" s="209"/>
      <c r="CTW4" s="209"/>
      <c r="CTX4" s="209"/>
      <c r="CTY4" s="209"/>
      <c r="CTZ4" s="209"/>
      <c r="CUA4" s="209"/>
      <c r="CUB4" s="209"/>
      <c r="CUC4" s="209"/>
      <c r="CUD4" s="209"/>
      <c r="CUE4" s="209"/>
      <c r="CUF4" s="209"/>
      <c r="CUG4" s="209"/>
      <c r="CUH4" s="209"/>
      <c r="CUI4" s="209"/>
      <c r="CUJ4" s="209"/>
      <c r="CUK4" s="209"/>
      <c r="CUL4" s="209"/>
      <c r="CUM4" s="209"/>
      <c r="CUN4" s="209"/>
      <c r="CUO4" s="209"/>
      <c r="CUP4" s="209"/>
      <c r="CUQ4" s="209"/>
      <c r="CUR4" s="209"/>
      <c r="CUS4" s="209"/>
      <c r="CUT4" s="209"/>
      <c r="CUU4" s="209"/>
      <c r="CUV4" s="209"/>
      <c r="CUW4" s="209"/>
      <c r="CUX4" s="209"/>
      <c r="CUY4" s="209"/>
      <c r="CUZ4" s="209"/>
      <c r="CVA4" s="209"/>
      <c r="CVB4" s="209"/>
      <c r="CVC4" s="209"/>
      <c r="CVD4" s="209"/>
      <c r="CVE4" s="209"/>
      <c r="CVF4" s="209"/>
      <c r="CVG4" s="209"/>
      <c r="CVH4" s="209"/>
      <c r="CVI4" s="209"/>
      <c r="CVJ4" s="209"/>
      <c r="CVK4" s="209"/>
      <c r="CVL4" s="209"/>
      <c r="CVM4" s="209"/>
      <c r="CVN4" s="209"/>
      <c r="CVO4" s="209"/>
      <c r="CVP4" s="209"/>
      <c r="CVQ4" s="209"/>
      <c r="CVR4" s="209"/>
      <c r="CVS4" s="209"/>
      <c r="CVT4" s="209"/>
      <c r="CVU4" s="209"/>
      <c r="CVV4" s="209"/>
      <c r="CVW4" s="209"/>
      <c r="CVX4" s="209"/>
      <c r="CVY4" s="209"/>
      <c r="CVZ4" s="209"/>
      <c r="CWA4" s="209"/>
      <c r="CWB4" s="209"/>
      <c r="CWC4" s="209"/>
      <c r="CWD4" s="209"/>
      <c r="CWE4" s="209"/>
      <c r="CWF4" s="209"/>
      <c r="CWG4" s="209"/>
      <c r="CWH4" s="209"/>
      <c r="CWI4" s="209"/>
      <c r="CWJ4" s="209"/>
      <c r="CWK4" s="209"/>
      <c r="CWL4" s="209"/>
      <c r="CWM4" s="209"/>
      <c r="CWN4" s="209"/>
      <c r="CWO4" s="209"/>
      <c r="CWP4" s="209"/>
      <c r="CWQ4" s="209"/>
      <c r="CWR4" s="209"/>
      <c r="CWS4" s="209"/>
      <c r="CWT4" s="209"/>
      <c r="CWU4" s="209"/>
      <c r="CWV4" s="209"/>
      <c r="CWW4" s="209"/>
      <c r="CWX4" s="209"/>
      <c r="CWY4" s="209"/>
      <c r="CWZ4" s="209"/>
      <c r="CXA4" s="209"/>
      <c r="CXB4" s="209"/>
      <c r="CXC4" s="209"/>
      <c r="CXD4" s="209"/>
      <c r="CXE4" s="209"/>
      <c r="CXF4" s="209"/>
      <c r="CXG4" s="209"/>
      <c r="CXH4" s="209"/>
      <c r="CXI4" s="209"/>
      <c r="CXJ4" s="209"/>
      <c r="CXK4" s="209"/>
      <c r="CXL4" s="209"/>
      <c r="CXM4" s="209"/>
      <c r="CXN4" s="209"/>
      <c r="CXO4" s="209"/>
      <c r="CXP4" s="209"/>
      <c r="CXQ4" s="209"/>
      <c r="CXR4" s="209"/>
      <c r="CXS4" s="209"/>
      <c r="CXT4" s="209"/>
      <c r="CXU4" s="209"/>
      <c r="CXV4" s="209"/>
      <c r="CXW4" s="209"/>
      <c r="CXX4" s="209"/>
      <c r="CXY4" s="209"/>
      <c r="CXZ4" s="209"/>
      <c r="CYA4" s="209"/>
      <c r="CYB4" s="209"/>
      <c r="CYC4" s="209"/>
      <c r="CYD4" s="209"/>
      <c r="CYE4" s="209"/>
      <c r="CYF4" s="209"/>
      <c r="CYG4" s="209"/>
      <c r="CYH4" s="209"/>
      <c r="CYI4" s="209"/>
      <c r="CYJ4" s="209"/>
      <c r="CYK4" s="209"/>
      <c r="CYL4" s="209"/>
      <c r="CYM4" s="209"/>
      <c r="CYN4" s="209"/>
      <c r="CYO4" s="209"/>
      <c r="CYP4" s="209"/>
      <c r="CYQ4" s="209"/>
      <c r="CYR4" s="209"/>
      <c r="CYS4" s="209"/>
      <c r="CYT4" s="209"/>
      <c r="CYU4" s="209"/>
      <c r="CYV4" s="209"/>
      <c r="CYW4" s="209"/>
      <c r="CYX4" s="209"/>
      <c r="CYY4" s="209"/>
      <c r="CYZ4" s="209"/>
      <c r="CZA4" s="209"/>
      <c r="CZB4" s="209"/>
      <c r="CZC4" s="209"/>
      <c r="CZD4" s="209"/>
      <c r="CZE4" s="209"/>
      <c r="CZF4" s="209"/>
      <c r="CZG4" s="209"/>
      <c r="CZH4" s="209"/>
      <c r="CZI4" s="209"/>
      <c r="CZJ4" s="209"/>
      <c r="CZK4" s="209"/>
      <c r="CZL4" s="209"/>
      <c r="CZM4" s="209"/>
      <c r="CZN4" s="209"/>
      <c r="CZO4" s="209"/>
      <c r="CZP4" s="209"/>
      <c r="CZQ4" s="209"/>
      <c r="CZR4" s="209"/>
      <c r="CZS4" s="209"/>
      <c r="CZT4" s="209"/>
      <c r="CZU4" s="209"/>
      <c r="CZV4" s="209"/>
      <c r="CZW4" s="209"/>
      <c r="CZX4" s="209"/>
      <c r="CZY4" s="209"/>
      <c r="CZZ4" s="209"/>
      <c r="DAA4" s="209"/>
      <c r="DAB4" s="209"/>
      <c r="DAC4" s="209"/>
      <c r="DAD4" s="209"/>
      <c r="DAE4" s="209"/>
      <c r="DAF4" s="209"/>
      <c r="DAG4" s="209"/>
      <c r="DAH4" s="209"/>
      <c r="DAI4" s="209"/>
      <c r="DAJ4" s="209"/>
      <c r="DAK4" s="209"/>
      <c r="DAL4" s="209"/>
      <c r="DAM4" s="209"/>
      <c r="DAN4" s="209"/>
      <c r="DAO4" s="209"/>
      <c r="DAP4" s="209"/>
      <c r="DAQ4" s="209"/>
      <c r="DAR4" s="209"/>
      <c r="DAS4" s="209"/>
      <c r="DAT4" s="209"/>
      <c r="DAU4" s="209"/>
      <c r="DAV4" s="209"/>
      <c r="DAW4" s="209"/>
      <c r="DAX4" s="209"/>
      <c r="DAY4" s="209"/>
      <c r="DAZ4" s="209"/>
      <c r="DBA4" s="209"/>
      <c r="DBB4" s="209"/>
      <c r="DBC4" s="209"/>
      <c r="DBD4" s="209"/>
      <c r="DBE4" s="209"/>
      <c r="DBF4" s="209"/>
      <c r="DBG4" s="209"/>
      <c r="DBH4" s="209"/>
      <c r="DBI4" s="209"/>
      <c r="DBJ4" s="209"/>
      <c r="DBK4" s="209"/>
      <c r="DBL4" s="209"/>
      <c r="DBM4" s="209"/>
      <c r="DBN4" s="209"/>
      <c r="DBO4" s="209"/>
      <c r="DBP4" s="209"/>
      <c r="DBQ4" s="209"/>
      <c r="DBR4" s="209"/>
      <c r="DBS4" s="209"/>
      <c r="DBT4" s="209"/>
      <c r="DBU4" s="209"/>
      <c r="DBV4" s="209"/>
      <c r="DBW4" s="209"/>
      <c r="DBX4" s="209"/>
      <c r="DBY4" s="209"/>
      <c r="DBZ4" s="209"/>
      <c r="DCA4" s="209"/>
      <c r="DCB4" s="209"/>
      <c r="DCC4" s="209"/>
      <c r="DCD4" s="209"/>
      <c r="DCE4" s="209"/>
      <c r="DCF4" s="209"/>
      <c r="DCG4" s="209"/>
      <c r="DCH4" s="209"/>
      <c r="DCI4" s="209"/>
      <c r="DCJ4" s="209"/>
      <c r="DCK4" s="209"/>
      <c r="DCL4" s="209"/>
      <c r="DCM4" s="209"/>
      <c r="DCN4" s="209"/>
      <c r="DCO4" s="209"/>
      <c r="DCP4" s="209"/>
      <c r="DCQ4" s="209"/>
      <c r="DCR4" s="209"/>
      <c r="DCS4" s="209"/>
      <c r="DCT4" s="209"/>
      <c r="DCU4" s="209"/>
      <c r="DCV4" s="209"/>
      <c r="DCW4" s="209"/>
      <c r="DCX4" s="209"/>
      <c r="DCY4" s="209"/>
      <c r="DCZ4" s="209"/>
      <c r="DDA4" s="209"/>
      <c r="DDB4" s="209"/>
      <c r="DDC4" s="209"/>
      <c r="DDD4" s="209"/>
      <c r="DDE4" s="209"/>
      <c r="DDF4" s="209"/>
      <c r="DDG4" s="209"/>
      <c r="DDH4" s="209"/>
      <c r="DDI4" s="209"/>
      <c r="DDJ4" s="209"/>
      <c r="DDK4" s="209"/>
      <c r="DDL4" s="209"/>
      <c r="DDM4" s="209"/>
      <c r="DDN4" s="209"/>
      <c r="DDO4" s="209"/>
      <c r="DDP4" s="209"/>
      <c r="DDQ4" s="209"/>
      <c r="DDR4" s="209"/>
      <c r="DDS4" s="209"/>
      <c r="DDT4" s="209"/>
      <c r="DDU4" s="209"/>
      <c r="DDV4" s="209"/>
      <c r="DDW4" s="209"/>
      <c r="DDX4" s="209"/>
      <c r="DDY4" s="209"/>
      <c r="DDZ4" s="209"/>
      <c r="DEA4" s="209"/>
      <c r="DEB4" s="209"/>
      <c r="DEC4" s="209"/>
      <c r="DED4" s="209"/>
      <c r="DEE4" s="209"/>
      <c r="DEF4" s="209"/>
      <c r="DEG4" s="209"/>
      <c r="DEH4" s="209"/>
      <c r="DEI4" s="209"/>
      <c r="DEJ4" s="209"/>
      <c r="DEK4" s="209"/>
      <c r="DEL4" s="209"/>
      <c r="DEM4" s="209"/>
      <c r="DEN4" s="209"/>
      <c r="DEO4" s="209"/>
      <c r="DEP4" s="209"/>
      <c r="DEQ4" s="209"/>
      <c r="DER4" s="209"/>
      <c r="DES4" s="209"/>
      <c r="DET4" s="209"/>
      <c r="DEU4" s="209"/>
      <c r="DEV4" s="209"/>
      <c r="DEW4" s="209"/>
      <c r="DEX4" s="209"/>
      <c r="DEY4" s="209"/>
      <c r="DEZ4" s="209"/>
      <c r="DFA4" s="209"/>
      <c r="DFB4" s="209"/>
      <c r="DFC4" s="209"/>
      <c r="DFD4" s="209"/>
      <c r="DFE4" s="209"/>
      <c r="DFF4" s="209"/>
      <c r="DFG4" s="209"/>
      <c r="DFH4" s="209"/>
      <c r="DFI4" s="209"/>
      <c r="DFJ4" s="209"/>
      <c r="DFK4" s="209"/>
      <c r="DFL4" s="209"/>
      <c r="DFM4" s="209"/>
      <c r="DFN4" s="209"/>
      <c r="DFO4" s="209"/>
      <c r="DFP4" s="209"/>
      <c r="DFQ4" s="209"/>
      <c r="DFR4" s="209"/>
      <c r="DFS4" s="209"/>
      <c r="DFT4" s="209"/>
      <c r="DFU4" s="209"/>
      <c r="DFV4" s="209"/>
      <c r="DFW4" s="209"/>
      <c r="DFX4" s="209"/>
      <c r="DFY4" s="209"/>
      <c r="DFZ4" s="209"/>
      <c r="DGA4" s="209"/>
      <c r="DGB4" s="209"/>
      <c r="DGC4" s="209"/>
      <c r="DGD4" s="209"/>
      <c r="DGE4" s="209"/>
      <c r="DGF4" s="209"/>
      <c r="DGG4" s="209"/>
      <c r="DGH4" s="209"/>
      <c r="DGI4" s="209"/>
      <c r="DGJ4" s="209"/>
      <c r="DGK4" s="209"/>
      <c r="DGL4" s="209"/>
      <c r="DGM4" s="209"/>
      <c r="DGN4" s="209"/>
      <c r="DGO4" s="209"/>
      <c r="DGP4" s="209"/>
      <c r="DGQ4" s="209"/>
      <c r="DGR4" s="209"/>
      <c r="DGS4" s="209"/>
      <c r="DGT4" s="209"/>
      <c r="DGU4" s="209"/>
      <c r="DGV4" s="209"/>
      <c r="DGW4" s="209"/>
      <c r="DGX4" s="209"/>
      <c r="DGY4" s="209"/>
      <c r="DGZ4" s="209"/>
      <c r="DHA4" s="209"/>
      <c r="DHB4" s="209"/>
      <c r="DHC4" s="209"/>
      <c r="DHD4" s="209"/>
      <c r="DHE4" s="209"/>
      <c r="DHF4" s="209"/>
      <c r="DHG4" s="209"/>
      <c r="DHH4" s="209"/>
      <c r="DHI4" s="209"/>
      <c r="DHJ4" s="209"/>
      <c r="DHK4" s="209"/>
      <c r="DHL4" s="209"/>
      <c r="DHM4" s="209"/>
      <c r="DHN4" s="209"/>
      <c r="DHO4" s="209"/>
      <c r="DHP4" s="209"/>
      <c r="DHQ4" s="209"/>
      <c r="DHR4" s="209"/>
      <c r="DHS4" s="209"/>
      <c r="DHT4" s="209"/>
      <c r="DHU4" s="209"/>
      <c r="DHV4" s="209"/>
      <c r="DHW4" s="209"/>
      <c r="DHX4" s="209"/>
      <c r="DHY4" s="209"/>
      <c r="DHZ4" s="209"/>
      <c r="DIA4" s="209"/>
      <c r="DIB4" s="209"/>
      <c r="DIC4" s="209"/>
      <c r="DID4" s="209"/>
      <c r="DIE4" s="209"/>
      <c r="DIF4" s="209"/>
      <c r="DIG4" s="209"/>
      <c r="DIH4" s="209"/>
      <c r="DII4" s="209"/>
      <c r="DIJ4" s="209"/>
      <c r="DIK4" s="209"/>
      <c r="DIL4" s="209"/>
      <c r="DIM4" s="209"/>
      <c r="DIN4" s="209"/>
      <c r="DIO4" s="209"/>
      <c r="DIP4" s="209"/>
      <c r="DIQ4" s="209"/>
      <c r="DIR4" s="209"/>
      <c r="DIS4" s="209"/>
      <c r="DIT4" s="209"/>
      <c r="DIU4" s="209"/>
      <c r="DIV4" s="209"/>
      <c r="DIW4" s="209"/>
      <c r="DIX4" s="209"/>
      <c r="DIY4" s="209"/>
      <c r="DIZ4" s="209"/>
      <c r="DJA4" s="209"/>
      <c r="DJB4" s="209"/>
      <c r="DJC4" s="209"/>
      <c r="DJD4" s="209"/>
      <c r="DJE4" s="209"/>
      <c r="DJF4" s="209"/>
      <c r="DJG4" s="209"/>
      <c r="DJH4" s="209"/>
      <c r="DJI4" s="209"/>
      <c r="DJJ4" s="209"/>
      <c r="DJK4" s="209"/>
      <c r="DJL4" s="209"/>
      <c r="DJM4" s="209"/>
      <c r="DJN4" s="209"/>
      <c r="DJO4" s="209"/>
      <c r="DJP4" s="209"/>
      <c r="DJQ4" s="209"/>
      <c r="DJR4" s="209"/>
      <c r="DJS4" s="209"/>
      <c r="DJT4" s="209"/>
      <c r="DJU4" s="209"/>
      <c r="DJV4" s="209"/>
      <c r="DJW4" s="209"/>
      <c r="DJX4" s="209"/>
      <c r="DJY4" s="209"/>
      <c r="DJZ4" s="209"/>
      <c r="DKA4" s="209"/>
      <c r="DKB4" s="209"/>
      <c r="DKC4" s="209"/>
      <c r="DKD4" s="209"/>
      <c r="DKE4" s="209"/>
      <c r="DKF4" s="209"/>
      <c r="DKG4" s="209"/>
      <c r="DKH4" s="209"/>
      <c r="DKI4" s="209"/>
      <c r="DKJ4" s="209"/>
      <c r="DKK4" s="209"/>
      <c r="DKL4" s="209"/>
      <c r="DKM4" s="209"/>
      <c r="DKN4" s="209"/>
      <c r="DKO4" s="209"/>
      <c r="DKP4" s="209"/>
      <c r="DKQ4" s="209"/>
      <c r="DKR4" s="209"/>
      <c r="DKS4" s="209"/>
      <c r="DKT4" s="209"/>
      <c r="DKU4" s="209"/>
      <c r="DKV4" s="209"/>
      <c r="DKW4" s="209"/>
      <c r="DKX4" s="209"/>
      <c r="DKY4" s="209"/>
      <c r="DKZ4" s="209"/>
      <c r="DLA4" s="209"/>
      <c r="DLB4" s="209"/>
      <c r="DLC4" s="209"/>
      <c r="DLD4" s="209"/>
      <c r="DLE4" s="209"/>
      <c r="DLF4" s="209"/>
      <c r="DLG4" s="209"/>
      <c r="DLH4" s="209"/>
      <c r="DLI4" s="209"/>
      <c r="DLJ4" s="209"/>
      <c r="DLK4" s="209"/>
      <c r="DLL4" s="209"/>
      <c r="DLM4" s="209"/>
      <c r="DLN4" s="209"/>
      <c r="DLO4" s="209"/>
      <c r="DLP4" s="209"/>
      <c r="DLQ4" s="209"/>
      <c r="DLR4" s="209"/>
      <c r="DLS4" s="209"/>
      <c r="DLT4" s="209"/>
      <c r="DLU4" s="209"/>
      <c r="DLV4" s="209"/>
      <c r="DLW4" s="209"/>
      <c r="DLX4" s="209"/>
      <c r="DLY4" s="209"/>
      <c r="DLZ4" s="209"/>
      <c r="DMA4" s="209"/>
      <c r="DMB4" s="209"/>
      <c r="DMC4" s="209"/>
      <c r="DMD4" s="209"/>
      <c r="DME4" s="209"/>
      <c r="DMF4" s="209"/>
      <c r="DMG4" s="209"/>
      <c r="DMH4" s="209"/>
      <c r="DMI4" s="209"/>
      <c r="DMJ4" s="209"/>
      <c r="DMK4" s="209"/>
      <c r="DML4" s="209"/>
      <c r="DMM4" s="209"/>
      <c r="DMN4" s="209"/>
      <c r="DMO4" s="209"/>
      <c r="DMP4" s="209"/>
      <c r="DMQ4" s="209"/>
      <c r="DMR4" s="209"/>
      <c r="DMS4" s="209"/>
      <c r="DMT4" s="209"/>
      <c r="DMU4" s="209"/>
      <c r="DMV4" s="209"/>
      <c r="DMW4" s="209"/>
      <c r="DMX4" s="209"/>
      <c r="DMY4" s="209"/>
      <c r="DMZ4" s="209"/>
      <c r="DNA4" s="209"/>
      <c r="DNB4" s="209"/>
      <c r="DNC4" s="209"/>
      <c r="DND4" s="209"/>
      <c r="DNE4" s="209"/>
      <c r="DNF4" s="209"/>
      <c r="DNG4" s="209"/>
      <c r="DNH4" s="209"/>
      <c r="DNI4" s="209"/>
      <c r="DNJ4" s="209"/>
      <c r="DNK4" s="209"/>
      <c r="DNL4" s="209"/>
      <c r="DNM4" s="209"/>
      <c r="DNN4" s="209"/>
      <c r="DNO4" s="209"/>
      <c r="DNP4" s="209"/>
      <c r="DNQ4" s="209"/>
      <c r="DNR4" s="209"/>
      <c r="DNS4" s="209"/>
      <c r="DNT4" s="209"/>
      <c r="DNU4" s="209"/>
      <c r="DNV4" s="209"/>
      <c r="DNW4" s="209"/>
      <c r="DNX4" s="209"/>
      <c r="DNY4" s="209"/>
      <c r="DNZ4" s="209"/>
      <c r="DOA4" s="209"/>
      <c r="DOB4" s="209"/>
      <c r="DOC4" s="209"/>
      <c r="DOD4" s="209"/>
      <c r="DOE4" s="209"/>
      <c r="DOF4" s="209"/>
      <c r="DOG4" s="209"/>
      <c r="DOH4" s="209"/>
      <c r="DOI4" s="209"/>
      <c r="DOJ4" s="209"/>
      <c r="DOK4" s="209"/>
      <c r="DOL4" s="209"/>
      <c r="DOM4" s="209"/>
      <c r="DON4" s="209"/>
      <c r="DOO4" s="209"/>
      <c r="DOP4" s="209"/>
      <c r="DOQ4" s="209"/>
      <c r="DOR4" s="209"/>
      <c r="DOS4" s="209"/>
      <c r="DOT4" s="209"/>
      <c r="DOU4" s="209"/>
      <c r="DOV4" s="209"/>
      <c r="DOW4" s="209"/>
      <c r="DOX4" s="209"/>
      <c r="DOY4" s="209"/>
      <c r="DOZ4" s="209"/>
      <c r="DPA4" s="209"/>
      <c r="DPB4" s="209"/>
      <c r="DPC4" s="209"/>
      <c r="DPD4" s="209"/>
      <c r="DPE4" s="209"/>
      <c r="DPF4" s="209"/>
      <c r="DPG4" s="209"/>
      <c r="DPH4" s="209"/>
      <c r="DPI4" s="209"/>
      <c r="DPJ4" s="209"/>
      <c r="DPK4" s="209"/>
      <c r="DPL4" s="209"/>
      <c r="DPM4" s="209"/>
      <c r="DPN4" s="209"/>
      <c r="DPO4" s="209"/>
      <c r="DPP4" s="209"/>
      <c r="DPQ4" s="209"/>
      <c r="DPR4" s="209"/>
      <c r="DPS4" s="209"/>
      <c r="DPT4" s="209"/>
      <c r="DPU4" s="209"/>
      <c r="DPV4" s="209"/>
      <c r="DPW4" s="209"/>
      <c r="DPX4" s="209"/>
      <c r="DPY4" s="209"/>
      <c r="DPZ4" s="209"/>
      <c r="DQA4" s="209"/>
      <c r="DQB4" s="209"/>
      <c r="DQC4" s="209"/>
      <c r="DQD4" s="209"/>
      <c r="DQE4" s="209"/>
      <c r="DQF4" s="209"/>
      <c r="DQG4" s="209"/>
      <c r="DQH4" s="209"/>
      <c r="DQI4" s="209"/>
      <c r="DQJ4" s="209"/>
      <c r="DQK4" s="209"/>
      <c r="DQL4" s="209"/>
      <c r="DQM4" s="209"/>
      <c r="DQN4" s="209"/>
      <c r="DQO4" s="209"/>
      <c r="DQP4" s="209"/>
      <c r="DQQ4" s="209"/>
      <c r="DQR4" s="209"/>
      <c r="DQS4" s="209"/>
      <c r="DQT4" s="209"/>
      <c r="DQU4" s="209"/>
      <c r="DQV4" s="209"/>
      <c r="DQW4" s="209"/>
      <c r="DQX4" s="209"/>
      <c r="DQY4" s="209"/>
      <c r="DQZ4" s="209"/>
      <c r="DRA4" s="209"/>
      <c r="DRB4" s="209"/>
      <c r="DRC4" s="209"/>
      <c r="DRD4" s="209"/>
      <c r="DRE4" s="209"/>
      <c r="DRF4" s="209"/>
      <c r="DRG4" s="209"/>
      <c r="DRH4" s="209"/>
      <c r="DRI4" s="209"/>
      <c r="DRJ4" s="209"/>
      <c r="DRK4" s="209"/>
      <c r="DRL4" s="209"/>
      <c r="DRM4" s="209"/>
      <c r="DRN4" s="209"/>
      <c r="DRO4" s="209"/>
      <c r="DRP4" s="209"/>
      <c r="DRQ4" s="209"/>
      <c r="DRR4" s="209"/>
      <c r="DRS4" s="209"/>
      <c r="DRT4" s="209"/>
      <c r="DRU4" s="209"/>
      <c r="DRV4" s="209"/>
      <c r="DRW4" s="209"/>
      <c r="DRX4" s="209"/>
      <c r="DRY4" s="209"/>
      <c r="DRZ4" s="209"/>
      <c r="DSA4" s="209"/>
      <c r="DSB4" s="209"/>
      <c r="DSC4" s="209"/>
      <c r="DSD4" s="209"/>
      <c r="DSE4" s="209"/>
      <c r="DSF4" s="209"/>
      <c r="DSG4" s="209"/>
      <c r="DSH4" s="209"/>
      <c r="DSI4" s="209"/>
      <c r="DSJ4" s="209"/>
      <c r="DSK4" s="209"/>
      <c r="DSL4" s="209"/>
      <c r="DSM4" s="209"/>
      <c r="DSN4" s="209"/>
      <c r="DSO4" s="209"/>
      <c r="DSP4" s="209"/>
      <c r="DSQ4" s="209"/>
      <c r="DSR4" s="209"/>
      <c r="DSS4" s="209"/>
      <c r="DST4" s="209"/>
      <c r="DSU4" s="209"/>
      <c r="DSV4" s="209"/>
      <c r="DSW4" s="209"/>
      <c r="DSX4" s="209"/>
      <c r="DSY4" s="209"/>
      <c r="DSZ4" s="209"/>
      <c r="DTA4" s="209"/>
      <c r="DTB4" s="209"/>
      <c r="DTC4" s="209"/>
      <c r="DTD4" s="209"/>
      <c r="DTE4" s="209"/>
      <c r="DTF4" s="209"/>
      <c r="DTG4" s="209"/>
      <c r="DTH4" s="209"/>
      <c r="DTI4" s="209"/>
      <c r="DTJ4" s="209"/>
      <c r="DTK4" s="209"/>
      <c r="DTL4" s="209"/>
      <c r="DTM4" s="209"/>
      <c r="DTN4" s="209"/>
      <c r="DTO4" s="209"/>
      <c r="DTP4" s="209"/>
      <c r="DTQ4" s="209"/>
      <c r="DTR4" s="209"/>
      <c r="DTS4" s="209"/>
      <c r="DTT4" s="209"/>
      <c r="DTU4" s="209"/>
      <c r="DTV4" s="209"/>
      <c r="DTW4" s="209"/>
      <c r="DTX4" s="209"/>
      <c r="DTY4" s="209"/>
      <c r="DTZ4" s="209"/>
      <c r="DUA4" s="209"/>
      <c r="DUB4" s="209"/>
      <c r="DUC4" s="209"/>
      <c r="DUD4" s="209"/>
      <c r="DUE4" s="209"/>
      <c r="DUF4" s="209"/>
      <c r="DUG4" s="209"/>
      <c r="DUH4" s="209"/>
      <c r="DUI4" s="209"/>
      <c r="DUJ4" s="209"/>
      <c r="DUK4" s="209"/>
      <c r="DUL4" s="209"/>
      <c r="DUM4" s="209"/>
      <c r="DUN4" s="209"/>
      <c r="DUO4" s="209"/>
      <c r="DUP4" s="209"/>
      <c r="DUQ4" s="209"/>
      <c r="DUR4" s="209"/>
      <c r="DUS4" s="209"/>
      <c r="DUT4" s="209"/>
      <c r="DUU4" s="209"/>
      <c r="DUV4" s="209"/>
      <c r="DUW4" s="209"/>
      <c r="DUX4" s="209"/>
      <c r="DUY4" s="209"/>
      <c r="DUZ4" s="209"/>
      <c r="DVA4" s="209"/>
      <c r="DVB4" s="209"/>
      <c r="DVC4" s="209"/>
      <c r="DVD4" s="209"/>
      <c r="DVE4" s="209"/>
      <c r="DVF4" s="209"/>
      <c r="DVG4" s="209"/>
      <c r="DVH4" s="209"/>
      <c r="DVI4" s="209"/>
      <c r="DVJ4" s="209"/>
      <c r="DVK4" s="209"/>
      <c r="DVL4" s="209"/>
      <c r="DVM4" s="209"/>
      <c r="DVN4" s="209"/>
      <c r="DVO4" s="209"/>
      <c r="DVP4" s="209"/>
      <c r="DVQ4" s="209"/>
      <c r="DVR4" s="209"/>
      <c r="DVS4" s="209"/>
      <c r="DVT4" s="209"/>
      <c r="DVU4" s="209"/>
      <c r="DVV4" s="209"/>
      <c r="DVW4" s="209"/>
      <c r="DVX4" s="209"/>
      <c r="DVY4" s="209"/>
      <c r="DVZ4" s="209"/>
      <c r="DWA4" s="209"/>
      <c r="DWB4" s="209"/>
      <c r="DWC4" s="209"/>
      <c r="DWD4" s="209"/>
      <c r="DWE4" s="209"/>
      <c r="DWF4" s="209"/>
      <c r="DWG4" s="209"/>
      <c r="DWH4" s="209"/>
      <c r="DWI4" s="209"/>
      <c r="DWJ4" s="209"/>
      <c r="DWK4" s="209"/>
      <c r="DWL4" s="209"/>
      <c r="DWM4" s="209"/>
      <c r="DWN4" s="209"/>
      <c r="DWO4" s="209"/>
      <c r="DWP4" s="209"/>
      <c r="DWQ4" s="209"/>
      <c r="DWR4" s="209"/>
      <c r="DWS4" s="209"/>
      <c r="DWT4" s="209"/>
      <c r="DWU4" s="209"/>
      <c r="DWV4" s="209"/>
      <c r="DWW4" s="209"/>
      <c r="DWX4" s="209"/>
      <c r="DWY4" s="209"/>
      <c r="DWZ4" s="209"/>
      <c r="DXA4" s="209"/>
      <c r="DXB4" s="209"/>
      <c r="DXC4" s="209"/>
      <c r="DXD4" s="209"/>
      <c r="DXE4" s="209"/>
      <c r="DXF4" s="209"/>
      <c r="DXG4" s="209"/>
      <c r="DXH4" s="209"/>
      <c r="DXI4" s="209"/>
      <c r="DXJ4" s="209"/>
      <c r="DXK4" s="209"/>
      <c r="DXL4" s="209"/>
      <c r="DXM4" s="209"/>
      <c r="DXN4" s="209"/>
      <c r="DXO4" s="209"/>
      <c r="DXP4" s="209"/>
      <c r="DXQ4" s="209"/>
      <c r="DXR4" s="209"/>
      <c r="DXS4" s="209"/>
      <c r="DXT4" s="209"/>
      <c r="DXU4" s="209"/>
      <c r="DXV4" s="209"/>
      <c r="DXW4" s="209"/>
      <c r="DXX4" s="209"/>
      <c r="DXY4" s="209"/>
      <c r="DXZ4" s="209"/>
      <c r="DYA4" s="209"/>
      <c r="DYB4" s="209"/>
      <c r="DYC4" s="209"/>
      <c r="DYD4" s="209"/>
      <c r="DYE4" s="209"/>
      <c r="DYF4" s="209"/>
      <c r="DYG4" s="209"/>
      <c r="DYH4" s="209"/>
      <c r="DYI4" s="209"/>
      <c r="DYJ4" s="209"/>
      <c r="DYK4" s="209"/>
      <c r="DYL4" s="209"/>
      <c r="DYM4" s="209"/>
      <c r="DYN4" s="209"/>
      <c r="DYO4" s="209"/>
      <c r="DYP4" s="209"/>
      <c r="DYQ4" s="209"/>
      <c r="DYR4" s="209"/>
      <c r="DYS4" s="209"/>
      <c r="DYT4" s="209"/>
      <c r="DYU4" s="209"/>
      <c r="DYV4" s="209"/>
      <c r="DYW4" s="209"/>
      <c r="DYX4" s="209"/>
      <c r="DYY4" s="209"/>
      <c r="DYZ4" s="209"/>
      <c r="DZA4" s="209"/>
      <c r="DZB4" s="209"/>
      <c r="DZC4" s="209"/>
      <c r="DZD4" s="209"/>
      <c r="DZE4" s="209"/>
      <c r="DZF4" s="209"/>
      <c r="DZG4" s="209"/>
      <c r="DZH4" s="209"/>
      <c r="DZI4" s="209"/>
      <c r="DZJ4" s="209"/>
      <c r="DZK4" s="209"/>
      <c r="DZL4" s="209"/>
      <c r="DZM4" s="209"/>
      <c r="DZN4" s="209"/>
      <c r="DZO4" s="209"/>
      <c r="DZP4" s="209"/>
      <c r="DZQ4" s="209"/>
      <c r="DZR4" s="209"/>
      <c r="DZS4" s="209"/>
      <c r="DZT4" s="209"/>
      <c r="DZU4" s="209"/>
      <c r="DZV4" s="209"/>
      <c r="DZW4" s="209"/>
      <c r="DZX4" s="209"/>
      <c r="DZY4" s="209"/>
      <c r="DZZ4" s="209"/>
      <c r="EAA4" s="209"/>
      <c r="EAB4" s="209"/>
      <c r="EAC4" s="209"/>
      <c r="EAD4" s="209"/>
      <c r="EAE4" s="209"/>
      <c r="EAF4" s="209"/>
      <c r="EAG4" s="209"/>
      <c r="EAH4" s="209"/>
      <c r="EAI4" s="209"/>
      <c r="EAJ4" s="209"/>
      <c r="EAK4" s="209"/>
      <c r="EAL4" s="209"/>
      <c r="EAM4" s="209"/>
      <c r="EAN4" s="209"/>
      <c r="EAO4" s="209"/>
      <c r="EAP4" s="209"/>
      <c r="EAQ4" s="209"/>
      <c r="EAR4" s="209"/>
      <c r="EAS4" s="209"/>
      <c r="EAT4" s="209"/>
      <c r="EAU4" s="209"/>
      <c r="EAV4" s="209"/>
      <c r="EAW4" s="209"/>
      <c r="EAX4" s="209"/>
      <c r="EAY4" s="209"/>
      <c r="EAZ4" s="209"/>
      <c r="EBA4" s="209"/>
      <c r="EBB4" s="209"/>
      <c r="EBC4" s="209"/>
      <c r="EBD4" s="209"/>
      <c r="EBE4" s="209"/>
      <c r="EBF4" s="209"/>
      <c r="EBG4" s="209"/>
      <c r="EBH4" s="209"/>
      <c r="EBI4" s="209"/>
      <c r="EBJ4" s="209"/>
      <c r="EBK4" s="209"/>
      <c r="EBL4" s="209"/>
      <c r="EBM4" s="209"/>
      <c r="EBN4" s="209"/>
      <c r="EBO4" s="209"/>
      <c r="EBP4" s="209"/>
      <c r="EBQ4" s="209"/>
      <c r="EBR4" s="209"/>
      <c r="EBS4" s="209"/>
      <c r="EBT4" s="209"/>
      <c r="EBU4" s="209"/>
      <c r="EBV4" s="209"/>
      <c r="EBW4" s="209"/>
      <c r="EBX4" s="209"/>
      <c r="EBY4" s="209"/>
      <c r="EBZ4" s="209"/>
      <c r="ECA4" s="209"/>
      <c r="ECB4" s="209"/>
      <c r="ECC4" s="209"/>
      <c r="ECD4" s="209"/>
      <c r="ECE4" s="209"/>
      <c r="ECF4" s="209"/>
      <c r="ECG4" s="209"/>
      <c r="ECH4" s="209"/>
      <c r="ECI4" s="209"/>
      <c r="ECJ4" s="209"/>
      <c r="ECK4" s="209"/>
      <c r="ECL4" s="209"/>
      <c r="ECM4" s="209"/>
      <c r="ECN4" s="209"/>
      <c r="ECO4" s="209"/>
      <c r="ECP4" s="209"/>
      <c r="ECQ4" s="209"/>
      <c r="ECR4" s="209"/>
      <c r="ECS4" s="209"/>
      <c r="ECT4" s="209"/>
      <c r="ECU4" s="209"/>
      <c r="ECV4" s="209"/>
      <c r="ECW4" s="209"/>
      <c r="ECX4" s="209"/>
      <c r="ECY4" s="209"/>
      <c r="ECZ4" s="209"/>
      <c r="EDA4" s="209"/>
      <c r="EDB4" s="209"/>
      <c r="EDC4" s="209"/>
      <c r="EDD4" s="209"/>
      <c r="EDE4" s="209"/>
      <c r="EDF4" s="209"/>
      <c r="EDG4" s="209"/>
      <c r="EDH4" s="209"/>
      <c r="EDI4" s="209"/>
      <c r="EDJ4" s="209"/>
      <c r="EDK4" s="209"/>
      <c r="EDL4" s="209"/>
      <c r="EDM4" s="209"/>
      <c r="EDN4" s="209"/>
      <c r="EDO4" s="209"/>
      <c r="EDP4" s="209"/>
      <c r="EDQ4" s="209"/>
      <c r="EDR4" s="209"/>
      <c r="EDS4" s="209"/>
      <c r="EDT4" s="209"/>
      <c r="EDU4" s="209"/>
      <c r="EDV4" s="209"/>
      <c r="EDW4" s="209"/>
      <c r="EDX4" s="209"/>
      <c r="EDY4" s="209"/>
      <c r="EDZ4" s="209"/>
      <c r="EEA4" s="209"/>
      <c r="EEB4" s="209"/>
      <c r="EEC4" s="209"/>
      <c r="EED4" s="209"/>
      <c r="EEE4" s="209"/>
      <c r="EEF4" s="209"/>
      <c r="EEG4" s="209"/>
      <c r="EEH4" s="209"/>
      <c r="EEI4" s="209"/>
      <c r="EEJ4" s="209"/>
      <c r="EEK4" s="209"/>
      <c r="EEL4" s="209"/>
      <c r="EEM4" s="209"/>
      <c r="EEN4" s="209"/>
      <c r="EEO4" s="209"/>
      <c r="EEP4" s="209"/>
      <c r="EEQ4" s="209"/>
      <c r="EER4" s="209"/>
      <c r="EES4" s="209"/>
      <c r="EET4" s="209"/>
      <c r="EEU4" s="209"/>
      <c r="EEV4" s="209"/>
      <c r="EEW4" s="209"/>
      <c r="EEX4" s="209"/>
      <c r="EEY4" s="209"/>
      <c r="EEZ4" s="209"/>
      <c r="EFA4" s="209"/>
      <c r="EFB4" s="209"/>
      <c r="EFC4" s="209"/>
      <c r="EFD4" s="209"/>
      <c r="EFE4" s="209"/>
      <c r="EFF4" s="209"/>
      <c r="EFG4" s="209"/>
      <c r="EFH4" s="209"/>
      <c r="EFI4" s="209"/>
      <c r="EFJ4" s="209"/>
      <c r="EFK4" s="209"/>
      <c r="EFL4" s="209"/>
      <c r="EFM4" s="209"/>
      <c r="EFN4" s="209"/>
      <c r="EFO4" s="209"/>
      <c r="EFP4" s="209"/>
      <c r="EFQ4" s="209"/>
      <c r="EFR4" s="209"/>
      <c r="EFS4" s="209"/>
      <c r="EFT4" s="209"/>
      <c r="EFU4" s="209"/>
      <c r="EFV4" s="209"/>
      <c r="EFW4" s="209"/>
      <c r="EFX4" s="209"/>
      <c r="EFY4" s="209"/>
      <c r="EFZ4" s="209"/>
      <c r="EGA4" s="209"/>
      <c r="EGB4" s="209"/>
      <c r="EGC4" s="209"/>
      <c r="EGD4" s="209"/>
      <c r="EGE4" s="209"/>
      <c r="EGF4" s="209"/>
      <c r="EGG4" s="209"/>
      <c r="EGH4" s="209"/>
      <c r="EGI4" s="209"/>
      <c r="EGJ4" s="209"/>
      <c r="EGK4" s="209"/>
      <c r="EGL4" s="209"/>
      <c r="EGM4" s="209"/>
      <c r="EGN4" s="209"/>
      <c r="EGO4" s="209"/>
      <c r="EGP4" s="209"/>
      <c r="EGQ4" s="209"/>
      <c r="EGR4" s="209"/>
      <c r="EGS4" s="209"/>
      <c r="EGT4" s="209"/>
      <c r="EGU4" s="209"/>
      <c r="EGV4" s="209"/>
      <c r="EGW4" s="209"/>
      <c r="EGX4" s="209"/>
      <c r="EGY4" s="209"/>
      <c r="EGZ4" s="209"/>
      <c r="EHA4" s="209"/>
      <c r="EHB4" s="209"/>
      <c r="EHC4" s="209"/>
      <c r="EHD4" s="209"/>
      <c r="EHE4" s="209"/>
      <c r="EHF4" s="209"/>
      <c r="EHG4" s="209"/>
      <c r="EHH4" s="209"/>
      <c r="EHI4" s="209"/>
      <c r="EHJ4" s="209"/>
      <c r="EHK4" s="209"/>
      <c r="EHL4" s="209"/>
      <c r="EHM4" s="209"/>
      <c r="EHN4" s="209"/>
      <c r="EHO4" s="209"/>
      <c r="EHP4" s="209"/>
      <c r="EHQ4" s="209"/>
      <c r="EHR4" s="209"/>
      <c r="EHS4" s="209"/>
      <c r="EHT4" s="209"/>
      <c r="EHU4" s="209"/>
      <c r="EHV4" s="209"/>
      <c r="EHW4" s="209"/>
      <c r="EHX4" s="209"/>
      <c r="EHY4" s="209"/>
      <c r="EHZ4" s="209"/>
      <c r="EIA4" s="209"/>
      <c r="EIB4" s="209"/>
      <c r="EIC4" s="209"/>
      <c r="EID4" s="209"/>
      <c r="EIE4" s="209"/>
      <c r="EIF4" s="209"/>
      <c r="EIG4" s="209"/>
      <c r="EIH4" s="209"/>
      <c r="EII4" s="209"/>
      <c r="EIJ4" s="209"/>
      <c r="EIK4" s="209"/>
      <c r="EIL4" s="209"/>
      <c r="EIM4" s="209"/>
      <c r="EIN4" s="209"/>
      <c r="EIO4" s="209"/>
      <c r="EIP4" s="209"/>
      <c r="EIQ4" s="209"/>
      <c r="EIR4" s="209"/>
      <c r="EIS4" s="209"/>
      <c r="EIT4" s="209"/>
      <c r="EIU4" s="209"/>
      <c r="EIV4" s="209"/>
      <c r="EIW4" s="209"/>
      <c r="EIX4" s="209"/>
      <c r="EIY4" s="209"/>
      <c r="EIZ4" s="209"/>
      <c r="EJA4" s="209"/>
      <c r="EJB4" s="209"/>
      <c r="EJC4" s="209"/>
      <c r="EJD4" s="209"/>
      <c r="EJE4" s="209"/>
      <c r="EJF4" s="209"/>
      <c r="EJG4" s="209"/>
      <c r="EJH4" s="209"/>
      <c r="EJI4" s="209"/>
      <c r="EJJ4" s="209"/>
      <c r="EJK4" s="209"/>
      <c r="EJL4" s="209"/>
      <c r="EJM4" s="209"/>
      <c r="EJN4" s="209"/>
      <c r="EJO4" s="209"/>
      <c r="EJP4" s="209"/>
      <c r="EJQ4" s="209"/>
      <c r="EJR4" s="209"/>
      <c r="EJS4" s="209"/>
      <c r="EJT4" s="209"/>
      <c r="EJU4" s="209"/>
      <c r="EJV4" s="209"/>
      <c r="EJW4" s="209"/>
      <c r="EJX4" s="209"/>
      <c r="EJY4" s="209"/>
      <c r="EJZ4" s="209"/>
      <c r="EKA4" s="209"/>
      <c r="EKB4" s="209"/>
      <c r="EKC4" s="209"/>
      <c r="EKD4" s="209"/>
      <c r="EKE4" s="209"/>
      <c r="EKF4" s="209"/>
      <c r="EKG4" s="209"/>
      <c r="EKH4" s="209"/>
      <c r="EKI4" s="209"/>
      <c r="EKJ4" s="209"/>
      <c r="EKK4" s="209"/>
      <c r="EKL4" s="209"/>
      <c r="EKM4" s="209"/>
      <c r="EKN4" s="209"/>
      <c r="EKO4" s="209"/>
      <c r="EKP4" s="209"/>
      <c r="EKQ4" s="209"/>
      <c r="EKR4" s="209"/>
      <c r="EKS4" s="209"/>
      <c r="EKT4" s="209"/>
      <c r="EKU4" s="209"/>
      <c r="EKV4" s="209"/>
      <c r="EKW4" s="209"/>
      <c r="EKX4" s="209"/>
      <c r="EKY4" s="209"/>
      <c r="EKZ4" s="209"/>
      <c r="ELA4" s="209"/>
      <c r="ELB4" s="209"/>
      <c r="ELC4" s="209"/>
      <c r="ELD4" s="209"/>
      <c r="ELE4" s="209"/>
      <c r="ELF4" s="209"/>
      <c r="ELG4" s="209"/>
      <c r="ELH4" s="209"/>
      <c r="ELI4" s="209"/>
      <c r="ELJ4" s="209"/>
      <c r="ELK4" s="209"/>
      <c r="ELL4" s="209"/>
      <c r="ELM4" s="209"/>
      <c r="ELN4" s="209"/>
      <c r="ELO4" s="209"/>
      <c r="ELP4" s="209"/>
      <c r="ELQ4" s="209"/>
      <c r="ELR4" s="209"/>
      <c r="ELS4" s="209"/>
      <c r="ELT4" s="209"/>
      <c r="ELU4" s="209"/>
      <c r="ELV4" s="209"/>
      <c r="ELW4" s="209"/>
      <c r="ELX4" s="209"/>
      <c r="ELY4" s="209"/>
      <c r="ELZ4" s="209"/>
      <c r="EMA4" s="209"/>
      <c r="EMB4" s="209"/>
      <c r="EMC4" s="209"/>
      <c r="EMD4" s="209"/>
      <c r="EME4" s="209"/>
      <c r="EMF4" s="209"/>
      <c r="EMG4" s="209"/>
      <c r="EMH4" s="209"/>
      <c r="EMI4" s="209"/>
      <c r="EMJ4" s="209"/>
      <c r="EMK4" s="209"/>
      <c r="EML4" s="209"/>
      <c r="EMM4" s="209"/>
      <c r="EMN4" s="209"/>
      <c r="EMO4" s="209"/>
      <c r="EMP4" s="209"/>
      <c r="EMQ4" s="209"/>
      <c r="EMR4" s="209"/>
      <c r="EMS4" s="209"/>
      <c r="EMT4" s="209"/>
      <c r="EMU4" s="209"/>
      <c r="EMV4" s="209"/>
      <c r="EMW4" s="209"/>
      <c r="EMX4" s="209"/>
      <c r="EMY4" s="209"/>
      <c r="EMZ4" s="209"/>
      <c r="ENA4" s="209"/>
      <c r="ENB4" s="209"/>
      <c r="ENC4" s="209"/>
      <c r="END4" s="209"/>
      <c r="ENE4" s="209"/>
      <c r="ENF4" s="209"/>
      <c r="ENG4" s="209"/>
      <c r="ENH4" s="209"/>
      <c r="ENI4" s="209"/>
      <c r="ENJ4" s="209"/>
      <c r="ENK4" s="209"/>
      <c r="ENL4" s="209"/>
      <c r="ENM4" s="209"/>
      <c r="ENN4" s="209"/>
      <c r="ENO4" s="209"/>
      <c r="ENP4" s="209"/>
      <c r="ENQ4" s="209"/>
      <c r="ENR4" s="209"/>
      <c r="ENS4" s="209"/>
      <c r="ENT4" s="209"/>
      <c r="ENU4" s="209"/>
      <c r="ENV4" s="209"/>
      <c r="ENW4" s="209"/>
      <c r="ENX4" s="209"/>
      <c r="ENY4" s="209"/>
      <c r="ENZ4" s="209"/>
      <c r="EOA4" s="209"/>
      <c r="EOB4" s="209"/>
      <c r="EOC4" s="209"/>
      <c r="EOD4" s="209"/>
      <c r="EOE4" s="209"/>
      <c r="EOF4" s="209"/>
      <c r="EOG4" s="209"/>
      <c r="EOH4" s="209"/>
      <c r="EOI4" s="209"/>
      <c r="EOJ4" s="209"/>
      <c r="EOK4" s="209"/>
      <c r="EOL4" s="209"/>
      <c r="EOM4" s="209"/>
      <c r="EON4" s="209"/>
      <c r="EOO4" s="209"/>
      <c r="EOP4" s="209"/>
      <c r="EOQ4" s="209"/>
      <c r="EOR4" s="209"/>
      <c r="EOS4" s="209"/>
      <c r="EOT4" s="209"/>
      <c r="EOU4" s="209"/>
      <c r="EOV4" s="209"/>
      <c r="EOW4" s="209"/>
      <c r="EOX4" s="209"/>
      <c r="EOY4" s="209"/>
      <c r="EOZ4" s="209"/>
      <c r="EPA4" s="209"/>
      <c r="EPB4" s="209"/>
      <c r="EPC4" s="209"/>
      <c r="EPD4" s="209"/>
      <c r="EPE4" s="209"/>
      <c r="EPF4" s="209"/>
      <c r="EPG4" s="209"/>
      <c r="EPH4" s="209"/>
      <c r="EPI4" s="209"/>
      <c r="EPJ4" s="209"/>
      <c r="EPK4" s="209"/>
      <c r="EPL4" s="209"/>
      <c r="EPM4" s="209"/>
      <c r="EPN4" s="209"/>
      <c r="EPO4" s="209"/>
      <c r="EPP4" s="209"/>
      <c r="EPQ4" s="209"/>
      <c r="EPR4" s="209"/>
      <c r="EPS4" s="209"/>
      <c r="EPT4" s="209"/>
      <c r="EPU4" s="209"/>
      <c r="EPV4" s="209"/>
      <c r="EPW4" s="209"/>
      <c r="EPX4" s="209"/>
      <c r="EPY4" s="209"/>
      <c r="EPZ4" s="209"/>
      <c r="EQA4" s="209"/>
      <c r="EQB4" s="209"/>
      <c r="EQC4" s="209"/>
      <c r="EQD4" s="209"/>
      <c r="EQE4" s="209"/>
      <c r="EQF4" s="209"/>
      <c r="EQG4" s="209"/>
      <c r="EQH4" s="209"/>
      <c r="EQI4" s="209"/>
      <c r="EQJ4" s="209"/>
      <c r="EQK4" s="209"/>
      <c r="EQL4" s="209"/>
      <c r="EQM4" s="209"/>
      <c r="EQN4" s="209"/>
      <c r="EQO4" s="209"/>
      <c r="EQP4" s="209"/>
      <c r="EQQ4" s="209"/>
      <c r="EQR4" s="209"/>
      <c r="EQS4" s="209"/>
      <c r="EQT4" s="209"/>
      <c r="EQU4" s="209"/>
      <c r="EQV4" s="209"/>
      <c r="EQW4" s="209"/>
      <c r="EQX4" s="209"/>
      <c r="EQY4" s="209"/>
      <c r="EQZ4" s="209"/>
      <c r="ERA4" s="209"/>
      <c r="ERB4" s="209"/>
      <c r="ERC4" s="209"/>
      <c r="ERD4" s="209"/>
      <c r="ERE4" s="209"/>
      <c r="ERF4" s="209"/>
      <c r="ERG4" s="209"/>
      <c r="ERH4" s="209"/>
      <c r="ERI4" s="209"/>
      <c r="ERJ4" s="209"/>
      <c r="ERK4" s="209"/>
      <c r="ERL4" s="209"/>
      <c r="ERM4" s="209"/>
      <c r="ERN4" s="209"/>
      <c r="ERO4" s="209"/>
      <c r="ERP4" s="209"/>
      <c r="ERQ4" s="209"/>
      <c r="ERR4" s="209"/>
      <c r="ERS4" s="209"/>
      <c r="ERT4" s="209"/>
      <c r="ERU4" s="209"/>
      <c r="ERV4" s="209"/>
      <c r="ERW4" s="209"/>
      <c r="ERX4" s="209"/>
      <c r="ERY4" s="209"/>
      <c r="ERZ4" s="209"/>
      <c r="ESA4" s="209"/>
      <c r="ESB4" s="209"/>
      <c r="ESC4" s="209"/>
      <c r="ESD4" s="209"/>
      <c r="ESE4" s="209"/>
      <c r="ESF4" s="209"/>
      <c r="ESG4" s="209"/>
      <c r="ESH4" s="209"/>
      <c r="ESI4" s="209"/>
      <c r="ESJ4" s="209"/>
      <c r="ESK4" s="209"/>
      <c r="ESL4" s="209"/>
      <c r="ESM4" s="209"/>
      <c r="ESN4" s="209"/>
      <c r="ESO4" s="209"/>
      <c r="ESP4" s="209"/>
      <c r="ESQ4" s="209"/>
      <c r="ESR4" s="209"/>
      <c r="ESS4" s="209"/>
      <c r="EST4" s="209"/>
      <c r="ESU4" s="209"/>
      <c r="ESV4" s="209"/>
      <c r="ESW4" s="209"/>
      <c r="ESX4" s="209"/>
      <c r="ESY4" s="209"/>
      <c r="ESZ4" s="209"/>
      <c r="ETA4" s="209"/>
      <c r="ETB4" s="209"/>
      <c r="ETC4" s="209"/>
      <c r="ETD4" s="209"/>
      <c r="ETE4" s="209"/>
      <c r="ETF4" s="209"/>
      <c r="ETG4" s="209"/>
      <c r="ETH4" s="209"/>
      <c r="ETI4" s="209"/>
      <c r="ETJ4" s="209"/>
      <c r="ETK4" s="209"/>
      <c r="ETL4" s="209"/>
      <c r="ETM4" s="209"/>
      <c r="ETN4" s="209"/>
      <c r="ETO4" s="209"/>
      <c r="ETP4" s="209"/>
      <c r="ETQ4" s="209"/>
      <c r="ETR4" s="209"/>
      <c r="ETS4" s="209"/>
      <c r="ETT4" s="209"/>
      <c r="ETU4" s="209"/>
      <c r="ETV4" s="209"/>
      <c r="ETW4" s="209"/>
      <c r="ETX4" s="209"/>
      <c r="ETY4" s="209"/>
      <c r="ETZ4" s="209"/>
      <c r="EUA4" s="209"/>
      <c r="EUB4" s="209"/>
      <c r="EUC4" s="209"/>
      <c r="EUD4" s="209"/>
      <c r="EUE4" s="209"/>
      <c r="EUF4" s="209"/>
      <c r="EUG4" s="209"/>
      <c r="EUH4" s="209"/>
      <c r="EUI4" s="209"/>
      <c r="EUJ4" s="209"/>
      <c r="EUK4" s="209"/>
      <c r="EUL4" s="209"/>
      <c r="EUM4" s="209"/>
      <c r="EUN4" s="209"/>
      <c r="EUO4" s="209"/>
      <c r="EUP4" s="209"/>
      <c r="EUQ4" s="209"/>
      <c r="EUR4" s="209"/>
      <c r="EUS4" s="209"/>
      <c r="EUT4" s="209"/>
      <c r="EUU4" s="209"/>
      <c r="EUV4" s="209"/>
      <c r="EUW4" s="209"/>
      <c r="EUX4" s="209"/>
      <c r="EUY4" s="209"/>
      <c r="EUZ4" s="209"/>
      <c r="EVA4" s="209"/>
      <c r="EVB4" s="209"/>
      <c r="EVC4" s="209"/>
      <c r="EVD4" s="209"/>
      <c r="EVE4" s="209"/>
      <c r="EVF4" s="209"/>
      <c r="EVG4" s="209"/>
      <c r="EVH4" s="209"/>
      <c r="EVI4" s="209"/>
      <c r="EVJ4" s="209"/>
      <c r="EVK4" s="209"/>
      <c r="EVL4" s="209"/>
      <c r="EVM4" s="209"/>
      <c r="EVN4" s="209"/>
      <c r="EVO4" s="209"/>
      <c r="EVP4" s="209"/>
      <c r="EVQ4" s="209"/>
      <c r="EVR4" s="209"/>
      <c r="EVS4" s="209"/>
      <c r="EVT4" s="209"/>
      <c r="EVU4" s="209"/>
      <c r="EVV4" s="209"/>
      <c r="EVW4" s="209"/>
      <c r="EVX4" s="209"/>
      <c r="EVY4" s="209"/>
      <c r="EVZ4" s="209"/>
      <c r="EWA4" s="209"/>
      <c r="EWB4" s="209"/>
      <c r="EWC4" s="209"/>
      <c r="EWD4" s="209"/>
      <c r="EWE4" s="209"/>
      <c r="EWF4" s="209"/>
      <c r="EWG4" s="209"/>
      <c r="EWH4" s="209"/>
      <c r="EWI4" s="209"/>
      <c r="EWJ4" s="209"/>
      <c r="EWK4" s="209"/>
      <c r="EWL4" s="209"/>
      <c r="EWM4" s="209"/>
      <c r="EWN4" s="209"/>
      <c r="EWO4" s="209"/>
      <c r="EWP4" s="209"/>
      <c r="EWQ4" s="209"/>
      <c r="EWR4" s="209"/>
      <c r="EWS4" s="209"/>
      <c r="EWT4" s="209"/>
      <c r="EWU4" s="209"/>
      <c r="EWV4" s="209"/>
      <c r="EWW4" s="209"/>
      <c r="EWX4" s="209"/>
      <c r="EWY4" s="209"/>
      <c r="EWZ4" s="209"/>
      <c r="EXA4" s="209"/>
      <c r="EXB4" s="209"/>
      <c r="EXC4" s="209"/>
      <c r="EXD4" s="209"/>
      <c r="EXE4" s="209"/>
      <c r="EXF4" s="209"/>
      <c r="EXG4" s="209"/>
      <c r="EXH4" s="209"/>
      <c r="EXI4" s="209"/>
      <c r="EXJ4" s="209"/>
      <c r="EXK4" s="209"/>
      <c r="EXL4" s="209"/>
      <c r="EXM4" s="209"/>
      <c r="EXN4" s="209"/>
      <c r="EXO4" s="209"/>
      <c r="EXP4" s="209"/>
      <c r="EXQ4" s="209"/>
      <c r="EXR4" s="209"/>
      <c r="EXS4" s="209"/>
      <c r="EXT4" s="209"/>
      <c r="EXU4" s="209"/>
      <c r="EXV4" s="209"/>
      <c r="EXW4" s="209"/>
      <c r="EXX4" s="209"/>
      <c r="EXY4" s="209"/>
      <c r="EXZ4" s="209"/>
      <c r="EYA4" s="209"/>
      <c r="EYB4" s="209"/>
      <c r="EYC4" s="209"/>
      <c r="EYD4" s="209"/>
      <c r="EYE4" s="209"/>
      <c r="EYF4" s="209"/>
      <c r="EYG4" s="209"/>
      <c r="EYH4" s="209"/>
      <c r="EYI4" s="209"/>
      <c r="EYJ4" s="209"/>
      <c r="EYK4" s="209"/>
      <c r="EYL4" s="209"/>
      <c r="EYM4" s="209"/>
      <c r="EYN4" s="209"/>
      <c r="EYO4" s="209"/>
      <c r="EYP4" s="209"/>
      <c r="EYQ4" s="209"/>
      <c r="EYR4" s="209"/>
      <c r="EYS4" s="209"/>
      <c r="EYT4" s="209"/>
      <c r="EYU4" s="209"/>
      <c r="EYV4" s="209"/>
      <c r="EYW4" s="209"/>
      <c r="EYX4" s="209"/>
      <c r="EYY4" s="209"/>
      <c r="EYZ4" s="209"/>
      <c r="EZA4" s="209"/>
      <c r="EZB4" s="209"/>
      <c r="EZC4" s="209"/>
      <c r="EZD4" s="209"/>
      <c r="EZE4" s="209"/>
      <c r="EZF4" s="209"/>
      <c r="EZG4" s="209"/>
      <c r="EZH4" s="209"/>
      <c r="EZI4" s="209"/>
      <c r="EZJ4" s="209"/>
      <c r="EZK4" s="209"/>
      <c r="EZL4" s="209"/>
      <c r="EZM4" s="209"/>
      <c r="EZN4" s="209"/>
      <c r="EZO4" s="209"/>
      <c r="EZP4" s="209"/>
      <c r="EZQ4" s="209"/>
      <c r="EZR4" s="209"/>
      <c r="EZS4" s="209"/>
      <c r="EZT4" s="209"/>
      <c r="EZU4" s="209"/>
      <c r="EZV4" s="209"/>
      <c r="EZW4" s="209"/>
      <c r="EZX4" s="209"/>
      <c r="EZY4" s="209"/>
      <c r="EZZ4" s="209"/>
      <c r="FAA4" s="209"/>
      <c r="FAB4" s="209"/>
      <c r="FAC4" s="209"/>
      <c r="FAD4" s="209"/>
      <c r="FAE4" s="209"/>
      <c r="FAF4" s="209"/>
      <c r="FAG4" s="209"/>
      <c r="FAH4" s="209"/>
      <c r="FAI4" s="209"/>
      <c r="FAJ4" s="209"/>
      <c r="FAK4" s="209"/>
      <c r="FAL4" s="209"/>
      <c r="FAM4" s="209"/>
      <c r="FAN4" s="209"/>
      <c r="FAO4" s="209"/>
      <c r="FAP4" s="209"/>
      <c r="FAQ4" s="209"/>
      <c r="FAR4" s="209"/>
      <c r="FAS4" s="209"/>
      <c r="FAT4" s="209"/>
      <c r="FAU4" s="209"/>
      <c r="FAV4" s="209"/>
      <c r="FAW4" s="209"/>
      <c r="FAX4" s="209"/>
      <c r="FAY4" s="209"/>
      <c r="FAZ4" s="209"/>
      <c r="FBA4" s="209"/>
      <c r="FBB4" s="209"/>
      <c r="FBC4" s="209"/>
      <c r="FBD4" s="209"/>
      <c r="FBE4" s="209"/>
      <c r="FBF4" s="209"/>
      <c r="FBG4" s="209"/>
      <c r="FBH4" s="209"/>
      <c r="FBI4" s="209"/>
      <c r="FBJ4" s="209"/>
      <c r="FBK4" s="209"/>
      <c r="FBL4" s="209"/>
      <c r="FBM4" s="209"/>
      <c r="FBN4" s="209"/>
      <c r="FBO4" s="209"/>
      <c r="FBP4" s="209"/>
      <c r="FBQ4" s="209"/>
      <c r="FBR4" s="209"/>
      <c r="FBS4" s="209"/>
      <c r="FBT4" s="209"/>
      <c r="FBU4" s="209"/>
      <c r="FBV4" s="209"/>
      <c r="FBW4" s="209"/>
      <c r="FBX4" s="209"/>
      <c r="FBY4" s="209"/>
      <c r="FBZ4" s="209"/>
      <c r="FCA4" s="209"/>
      <c r="FCB4" s="209"/>
      <c r="FCC4" s="209"/>
      <c r="FCD4" s="209"/>
      <c r="FCE4" s="209"/>
      <c r="FCF4" s="209"/>
      <c r="FCG4" s="209"/>
      <c r="FCH4" s="209"/>
      <c r="FCI4" s="209"/>
      <c r="FCJ4" s="209"/>
      <c r="FCK4" s="209"/>
      <c r="FCL4" s="209"/>
      <c r="FCM4" s="209"/>
      <c r="FCN4" s="209"/>
      <c r="FCO4" s="209"/>
      <c r="FCP4" s="209"/>
      <c r="FCQ4" s="209"/>
      <c r="FCR4" s="209"/>
      <c r="FCS4" s="209"/>
      <c r="FCT4" s="209"/>
      <c r="FCU4" s="209"/>
      <c r="FCV4" s="209"/>
      <c r="FCW4" s="209"/>
      <c r="FCX4" s="209"/>
      <c r="FCY4" s="209"/>
      <c r="FCZ4" s="209"/>
      <c r="FDA4" s="209"/>
      <c r="FDB4" s="209"/>
      <c r="FDC4" s="209"/>
      <c r="FDD4" s="209"/>
      <c r="FDE4" s="209"/>
      <c r="FDF4" s="209"/>
      <c r="FDG4" s="209"/>
      <c r="FDH4" s="209"/>
      <c r="FDI4" s="209"/>
      <c r="FDJ4" s="209"/>
      <c r="FDK4" s="209"/>
      <c r="FDL4" s="209"/>
      <c r="FDM4" s="209"/>
      <c r="FDN4" s="209"/>
      <c r="FDO4" s="209"/>
      <c r="FDP4" s="209"/>
      <c r="FDQ4" s="209"/>
      <c r="FDR4" s="209"/>
      <c r="FDS4" s="209"/>
      <c r="FDT4" s="209"/>
      <c r="FDU4" s="209"/>
    </row>
    <row r="5" spans="3:4181" ht="36" customHeight="1" thickBot="1">
      <c r="C5" s="846" t="s">
        <v>2</v>
      </c>
      <c r="D5" s="847"/>
      <c r="E5" s="837" t="s">
        <v>3</v>
      </c>
      <c r="F5" s="837"/>
      <c r="G5" s="837"/>
      <c r="H5" s="837"/>
      <c r="I5" s="837"/>
      <c r="J5" s="838"/>
      <c r="K5" s="838"/>
      <c r="L5" s="838"/>
      <c r="M5" s="838"/>
      <c r="N5" s="839"/>
      <c r="O5" s="840" t="s">
        <v>4</v>
      </c>
      <c r="P5" s="838"/>
      <c r="Q5" s="838"/>
      <c r="R5" s="838"/>
      <c r="S5" s="838"/>
      <c r="T5" s="838"/>
      <c r="U5" s="838"/>
      <c r="V5" s="839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</row>
    <row r="6" spans="3:4181" ht="54" customHeight="1" thickBot="1">
      <c r="C6" s="848"/>
      <c r="D6" s="845"/>
      <c r="E6" s="841" t="s">
        <v>5</v>
      </c>
      <c r="F6" s="841"/>
      <c r="G6" s="841"/>
      <c r="H6" s="841"/>
      <c r="I6" s="842"/>
      <c r="J6" s="843" t="s">
        <v>6</v>
      </c>
      <c r="K6" s="844"/>
      <c r="L6" s="844"/>
      <c r="M6" s="844"/>
      <c r="N6" s="845"/>
      <c r="O6" s="848" t="s">
        <v>5</v>
      </c>
      <c r="P6" s="844"/>
      <c r="Q6" s="844"/>
      <c r="R6" s="845"/>
      <c r="S6" s="848" t="s">
        <v>6</v>
      </c>
      <c r="T6" s="844"/>
      <c r="U6" s="844"/>
      <c r="V6" s="845"/>
      <c r="W6" s="2"/>
    </row>
    <row r="7" spans="3:4181" ht="35.25" customHeight="1">
      <c r="C7" s="848"/>
      <c r="D7" s="845"/>
      <c r="E7" s="851" t="s">
        <v>7</v>
      </c>
      <c r="F7" s="856" t="s">
        <v>8</v>
      </c>
      <c r="G7" s="856"/>
      <c r="H7" s="856"/>
      <c r="I7" s="856"/>
      <c r="J7" s="854" t="s">
        <v>9</v>
      </c>
      <c r="K7" s="854" t="s">
        <v>10</v>
      </c>
      <c r="L7" s="820" t="s">
        <v>11</v>
      </c>
      <c r="M7" s="820"/>
      <c r="N7" s="820"/>
      <c r="O7" s="825" t="s">
        <v>7</v>
      </c>
      <c r="P7" s="821" t="s">
        <v>8</v>
      </c>
      <c r="Q7" s="821"/>
      <c r="R7" s="821"/>
      <c r="S7" s="820" t="s">
        <v>11</v>
      </c>
      <c r="T7" s="820"/>
      <c r="U7" s="820"/>
      <c r="V7" s="820"/>
    </row>
    <row r="8" spans="3:4181" ht="122.25" customHeight="1">
      <c r="C8" s="848"/>
      <c r="D8" s="845"/>
      <c r="E8" s="852"/>
      <c r="F8" s="825" t="s">
        <v>127</v>
      </c>
      <c r="G8" s="825" t="s">
        <v>12</v>
      </c>
      <c r="H8" s="825" t="s">
        <v>13</v>
      </c>
      <c r="I8" s="825" t="s">
        <v>14</v>
      </c>
      <c r="J8" s="854"/>
      <c r="K8" s="854"/>
      <c r="L8" s="825" t="s">
        <v>15</v>
      </c>
      <c r="M8" s="825" t="s">
        <v>16</v>
      </c>
      <c r="N8" s="825" t="s">
        <v>17</v>
      </c>
      <c r="O8" s="827"/>
      <c r="P8" s="825" t="s">
        <v>127</v>
      </c>
      <c r="Q8" s="825" t="s">
        <v>18</v>
      </c>
      <c r="R8" s="825" t="s">
        <v>19</v>
      </c>
      <c r="S8" s="825" t="s">
        <v>15</v>
      </c>
      <c r="T8" s="825" t="s">
        <v>16</v>
      </c>
      <c r="U8" s="825" t="s">
        <v>20</v>
      </c>
      <c r="V8" s="825" t="s">
        <v>21</v>
      </c>
    </row>
    <row r="9" spans="3:4181" ht="53.25" customHeight="1" thickBot="1">
      <c r="C9" s="849"/>
      <c r="D9" s="850"/>
      <c r="E9" s="853"/>
      <c r="F9" s="826"/>
      <c r="G9" s="826"/>
      <c r="H9" s="826"/>
      <c r="I9" s="826"/>
      <c r="J9" s="855"/>
      <c r="K9" s="855"/>
      <c r="L9" s="826"/>
      <c r="M9" s="826"/>
      <c r="N9" s="826"/>
      <c r="O9" s="826"/>
      <c r="P9" s="826"/>
      <c r="Q9" s="826"/>
      <c r="R9" s="826"/>
      <c r="S9" s="826"/>
      <c r="T9" s="826"/>
      <c r="U9" s="826"/>
      <c r="V9" s="826"/>
    </row>
    <row r="10" spans="3:4181" ht="44.1" customHeight="1">
      <c r="C10" s="708">
        <v>1</v>
      </c>
      <c r="D10" s="663" t="s">
        <v>22</v>
      </c>
      <c r="E10" s="709">
        <v>4.5</v>
      </c>
      <c r="F10" s="710">
        <v>4.5</v>
      </c>
      <c r="G10" s="710">
        <v>5.5</v>
      </c>
      <c r="H10" s="710">
        <v>6.5</v>
      </c>
      <c r="I10" s="710"/>
      <c r="J10" s="710"/>
      <c r="K10" s="710"/>
      <c r="L10" s="710">
        <v>9</v>
      </c>
      <c r="M10" s="710">
        <v>10</v>
      </c>
      <c r="N10" s="710">
        <v>11</v>
      </c>
      <c r="O10" s="710">
        <v>1</v>
      </c>
      <c r="P10" s="710">
        <v>1.5</v>
      </c>
      <c r="Q10" s="710">
        <v>1.75</v>
      </c>
      <c r="R10" s="710">
        <v>3.25</v>
      </c>
      <c r="S10" s="710"/>
      <c r="T10" s="710">
        <v>8</v>
      </c>
      <c r="U10" s="710">
        <v>9</v>
      </c>
      <c r="V10" s="711">
        <v>10</v>
      </c>
    </row>
    <row r="11" spans="3:4181" s="32" customFormat="1" ht="44.1" customHeight="1">
      <c r="C11" s="670">
        <v>2</v>
      </c>
      <c r="D11" s="664" t="s">
        <v>23</v>
      </c>
      <c r="E11" s="671">
        <v>3.5</v>
      </c>
      <c r="F11" s="672">
        <v>4.5</v>
      </c>
      <c r="G11" s="672">
        <v>5</v>
      </c>
      <c r="H11" s="672">
        <v>6.5</v>
      </c>
      <c r="I11" s="672"/>
      <c r="J11" s="672">
        <v>8</v>
      </c>
      <c r="K11" s="672">
        <v>8</v>
      </c>
      <c r="L11" s="672">
        <v>10</v>
      </c>
      <c r="M11" s="672">
        <v>11</v>
      </c>
      <c r="N11" s="672">
        <v>12</v>
      </c>
      <c r="O11" s="672">
        <v>1</v>
      </c>
      <c r="P11" s="672">
        <v>1.5</v>
      </c>
      <c r="Q11" s="672">
        <v>1.5</v>
      </c>
      <c r="R11" s="672">
        <v>2.5</v>
      </c>
      <c r="S11" s="672">
        <v>9</v>
      </c>
      <c r="T11" s="672">
        <v>10</v>
      </c>
      <c r="U11" s="672">
        <v>10</v>
      </c>
      <c r="V11" s="673">
        <v>11</v>
      </c>
    </row>
    <row r="12" spans="3:4181" ht="44.1" customHeight="1">
      <c r="C12" s="670">
        <v>3</v>
      </c>
      <c r="D12" s="664" t="s">
        <v>25</v>
      </c>
      <c r="E12" s="674">
        <v>1</v>
      </c>
      <c r="F12" s="675">
        <v>1.5</v>
      </c>
      <c r="G12" s="675">
        <v>2.5</v>
      </c>
      <c r="H12" s="675"/>
      <c r="I12" s="675"/>
      <c r="J12" s="675">
        <v>10</v>
      </c>
      <c r="K12" s="675"/>
      <c r="L12" s="675">
        <v>10</v>
      </c>
      <c r="M12" s="675">
        <v>10</v>
      </c>
      <c r="N12" s="675">
        <v>10</v>
      </c>
      <c r="O12" s="675">
        <v>0.25</v>
      </c>
      <c r="P12" s="675">
        <v>0.5</v>
      </c>
      <c r="Q12" s="675">
        <v>0.75</v>
      </c>
      <c r="R12" s="675"/>
      <c r="S12" s="675">
        <v>7.5</v>
      </c>
      <c r="T12" s="675">
        <v>7.5</v>
      </c>
      <c r="U12" s="675">
        <v>7.5</v>
      </c>
      <c r="V12" s="676"/>
    </row>
    <row r="13" spans="3:4181" s="32" customFormat="1" ht="44.1" customHeight="1">
      <c r="C13" s="670">
        <v>4</v>
      </c>
      <c r="D13" s="664" t="s">
        <v>26</v>
      </c>
      <c r="E13" s="674">
        <v>2.5</v>
      </c>
      <c r="F13" s="675">
        <v>3</v>
      </c>
      <c r="G13" s="675">
        <v>3</v>
      </c>
      <c r="H13" s="675"/>
      <c r="I13" s="675"/>
      <c r="J13" s="675">
        <v>11.5</v>
      </c>
      <c r="K13" s="675"/>
      <c r="L13" s="675">
        <v>11.5</v>
      </c>
      <c r="M13" s="675">
        <v>11.5</v>
      </c>
      <c r="N13" s="675">
        <v>11.5</v>
      </c>
      <c r="O13" s="675">
        <v>1</v>
      </c>
      <c r="P13" s="675">
        <v>1.5</v>
      </c>
      <c r="Q13" s="675">
        <v>1.5</v>
      </c>
      <c r="R13" s="675"/>
      <c r="S13" s="675">
        <v>10.5</v>
      </c>
      <c r="T13" s="675">
        <v>10.5</v>
      </c>
      <c r="U13" s="675"/>
      <c r="V13" s="676">
        <v>10.5</v>
      </c>
    </row>
    <row r="14" spans="3:4181" ht="44.1" customHeight="1">
      <c r="C14" s="670">
        <v>5</v>
      </c>
      <c r="D14" s="664" t="s">
        <v>27</v>
      </c>
      <c r="E14" s="671">
        <v>0.15</v>
      </c>
      <c r="F14" s="672"/>
      <c r="G14" s="672"/>
      <c r="H14" s="672"/>
      <c r="I14" s="672"/>
      <c r="J14" s="672">
        <v>12</v>
      </c>
      <c r="K14" s="672"/>
      <c r="L14" s="672">
        <v>12</v>
      </c>
      <c r="M14" s="672">
        <v>12</v>
      </c>
      <c r="N14" s="672">
        <v>12</v>
      </c>
      <c r="O14" s="672"/>
      <c r="P14" s="672"/>
      <c r="Q14" s="672"/>
      <c r="R14" s="672"/>
      <c r="S14" s="672">
        <v>12</v>
      </c>
      <c r="T14" s="672">
        <v>12</v>
      </c>
      <c r="U14" s="672">
        <v>12</v>
      </c>
      <c r="V14" s="673">
        <v>12</v>
      </c>
    </row>
    <row r="15" spans="3:4181" ht="44.1" customHeight="1">
      <c r="C15" s="670">
        <v>6</v>
      </c>
      <c r="D15" s="664" t="s">
        <v>79</v>
      </c>
      <c r="E15" s="671">
        <v>4</v>
      </c>
      <c r="F15" s="672">
        <v>4.5</v>
      </c>
      <c r="G15" s="672">
        <v>5</v>
      </c>
      <c r="H15" s="672">
        <v>6</v>
      </c>
      <c r="I15" s="672"/>
      <c r="J15" s="672">
        <v>16</v>
      </c>
      <c r="K15" s="672"/>
      <c r="L15" s="672">
        <v>15</v>
      </c>
      <c r="M15" s="672">
        <v>16</v>
      </c>
      <c r="N15" s="672">
        <v>16</v>
      </c>
      <c r="O15" s="672">
        <v>2</v>
      </c>
      <c r="P15" s="672">
        <v>2.5</v>
      </c>
      <c r="Q15" s="672">
        <v>3</v>
      </c>
      <c r="R15" s="672">
        <v>3.5</v>
      </c>
      <c r="S15" s="672">
        <v>14</v>
      </c>
      <c r="T15" s="672">
        <v>15</v>
      </c>
      <c r="U15" s="672">
        <v>15</v>
      </c>
      <c r="V15" s="673"/>
    </row>
    <row r="16" spans="3:4181" ht="44.1" customHeight="1">
      <c r="C16" s="670">
        <v>7</v>
      </c>
      <c r="D16" s="664" t="s">
        <v>80</v>
      </c>
      <c r="E16" s="671">
        <v>4</v>
      </c>
      <c r="F16" s="672">
        <v>4</v>
      </c>
      <c r="G16" s="672">
        <v>4.5</v>
      </c>
      <c r="H16" s="672"/>
      <c r="I16" s="672"/>
      <c r="J16" s="672">
        <v>14</v>
      </c>
      <c r="K16" s="672">
        <v>14</v>
      </c>
      <c r="L16" s="672"/>
      <c r="M16" s="672"/>
      <c r="N16" s="672"/>
      <c r="O16" s="672">
        <v>1.75</v>
      </c>
      <c r="P16" s="672">
        <v>2</v>
      </c>
      <c r="Q16" s="672">
        <v>2.5</v>
      </c>
      <c r="R16" s="672"/>
      <c r="S16" s="672">
        <v>12</v>
      </c>
      <c r="T16" s="672"/>
      <c r="U16" s="672"/>
      <c r="V16" s="673"/>
    </row>
    <row r="17" spans="3:22" ht="44.1" customHeight="1">
      <c r="C17" s="670">
        <v>8</v>
      </c>
      <c r="D17" s="664" t="s">
        <v>81</v>
      </c>
      <c r="E17" s="671">
        <v>4</v>
      </c>
      <c r="F17" s="672">
        <v>4.5</v>
      </c>
      <c r="G17" s="672">
        <v>6</v>
      </c>
      <c r="H17" s="672"/>
      <c r="I17" s="672"/>
      <c r="J17" s="672">
        <v>14</v>
      </c>
      <c r="K17" s="672"/>
      <c r="L17" s="672">
        <v>13</v>
      </c>
      <c r="M17" s="672">
        <v>14</v>
      </c>
      <c r="N17" s="672"/>
      <c r="O17" s="672">
        <v>3</v>
      </c>
      <c r="P17" s="672">
        <v>3.5</v>
      </c>
      <c r="Q17" s="672">
        <v>5</v>
      </c>
      <c r="R17" s="672">
        <v>5</v>
      </c>
      <c r="S17" s="672"/>
      <c r="T17" s="672">
        <v>14</v>
      </c>
      <c r="U17" s="672">
        <v>15</v>
      </c>
      <c r="V17" s="673"/>
    </row>
    <row r="18" spans="3:22" ht="44.1" customHeight="1">
      <c r="C18" s="670">
        <v>9</v>
      </c>
      <c r="D18" s="664" t="s">
        <v>82</v>
      </c>
      <c r="E18" s="671">
        <v>1</v>
      </c>
      <c r="F18" s="672">
        <v>0.5</v>
      </c>
      <c r="G18" s="672">
        <v>0.5</v>
      </c>
      <c r="H18" s="672">
        <v>0.5</v>
      </c>
      <c r="I18" s="672"/>
      <c r="J18" s="672">
        <v>15</v>
      </c>
      <c r="K18" s="672"/>
      <c r="L18" s="672">
        <v>14</v>
      </c>
      <c r="M18" s="672">
        <v>14</v>
      </c>
      <c r="N18" s="672">
        <v>14</v>
      </c>
      <c r="O18" s="672">
        <v>0.5</v>
      </c>
      <c r="P18" s="672">
        <v>0.5</v>
      </c>
      <c r="Q18" s="672">
        <v>0.5</v>
      </c>
      <c r="R18" s="672">
        <v>0.5</v>
      </c>
      <c r="S18" s="672">
        <v>13</v>
      </c>
      <c r="T18" s="672">
        <v>13</v>
      </c>
      <c r="U18" s="672">
        <v>13</v>
      </c>
      <c r="V18" s="673">
        <v>13</v>
      </c>
    </row>
    <row r="19" spans="3:22" ht="44.1" customHeight="1">
      <c r="C19" s="670">
        <v>10</v>
      </c>
      <c r="D19" s="664" t="s">
        <v>83</v>
      </c>
      <c r="E19" s="671">
        <v>3</v>
      </c>
      <c r="F19" s="672">
        <v>3.5</v>
      </c>
      <c r="G19" s="672">
        <v>4</v>
      </c>
      <c r="H19" s="672"/>
      <c r="I19" s="672"/>
      <c r="J19" s="672">
        <v>12</v>
      </c>
      <c r="K19" s="672">
        <v>12</v>
      </c>
      <c r="L19" s="672">
        <v>12</v>
      </c>
      <c r="M19" s="672"/>
      <c r="N19" s="672"/>
      <c r="O19" s="672">
        <v>1.5</v>
      </c>
      <c r="P19" s="672">
        <v>2</v>
      </c>
      <c r="Q19" s="672">
        <v>2.5</v>
      </c>
      <c r="R19" s="672">
        <v>2.5</v>
      </c>
      <c r="S19" s="672"/>
      <c r="T19" s="672"/>
      <c r="U19" s="672">
        <v>12</v>
      </c>
      <c r="V19" s="673"/>
    </row>
    <row r="20" spans="3:22" ht="44.1" customHeight="1">
      <c r="C20" s="670">
        <v>11</v>
      </c>
      <c r="D20" s="664" t="s">
        <v>33</v>
      </c>
      <c r="E20" s="671">
        <v>6</v>
      </c>
      <c r="F20" s="672"/>
      <c r="G20" s="672">
        <v>7</v>
      </c>
      <c r="H20" s="672">
        <v>7</v>
      </c>
      <c r="I20" s="672"/>
      <c r="J20" s="672">
        <v>16</v>
      </c>
      <c r="K20" s="672">
        <v>15</v>
      </c>
      <c r="L20" s="672">
        <v>15</v>
      </c>
      <c r="M20" s="672"/>
      <c r="N20" s="672"/>
      <c r="O20" s="672">
        <v>4</v>
      </c>
      <c r="P20" s="672"/>
      <c r="Q20" s="672">
        <v>5</v>
      </c>
      <c r="R20" s="672">
        <v>5</v>
      </c>
      <c r="S20" s="672">
        <v>14</v>
      </c>
      <c r="T20" s="672"/>
      <c r="U20" s="672"/>
      <c r="V20" s="673"/>
    </row>
    <row r="21" spans="3:22" ht="44.1" customHeight="1">
      <c r="C21" s="670">
        <v>12</v>
      </c>
      <c r="D21" s="664" t="s">
        <v>84</v>
      </c>
      <c r="E21" s="671">
        <v>4.45</v>
      </c>
      <c r="F21" s="672">
        <v>5.13</v>
      </c>
      <c r="G21" s="672">
        <v>5.38</v>
      </c>
      <c r="H21" s="672"/>
      <c r="I21" s="672"/>
      <c r="J21" s="672">
        <v>13</v>
      </c>
      <c r="K21" s="672">
        <v>13</v>
      </c>
      <c r="L21" s="672">
        <v>13</v>
      </c>
      <c r="M21" s="672">
        <v>14</v>
      </c>
      <c r="N21" s="672">
        <v>15</v>
      </c>
      <c r="O21" s="672">
        <v>2.06</v>
      </c>
      <c r="P21" s="672">
        <v>3.38</v>
      </c>
      <c r="Q21" s="672">
        <v>3.63</v>
      </c>
      <c r="R21" s="672"/>
      <c r="S21" s="672">
        <v>13</v>
      </c>
      <c r="T21" s="672">
        <v>14</v>
      </c>
      <c r="U21" s="672">
        <v>15</v>
      </c>
      <c r="V21" s="673"/>
    </row>
    <row r="22" spans="3:22" ht="44.1" customHeight="1">
      <c r="C22" s="670">
        <v>13</v>
      </c>
      <c r="D22" s="664" t="s">
        <v>35</v>
      </c>
      <c r="E22" s="671">
        <v>1</v>
      </c>
      <c r="F22" s="672">
        <v>1</v>
      </c>
      <c r="G22" s="672">
        <v>1.38</v>
      </c>
      <c r="H22" s="672"/>
      <c r="I22" s="672"/>
      <c r="J22" s="672">
        <v>12</v>
      </c>
      <c r="K22" s="672"/>
      <c r="L22" s="672"/>
      <c r="M22" s="672">
        <v>11</v>
      </c>
      <c r="N22" s="672"/>
      <c r="O22" s="672"/>
      <c r="P22" s="672"/>
      <c r="Q22" s="672"/>
      <c r="R22" s="672"/>
      <c r="S22" s="672"/>
      <c r="T22" s="672">
        <v>12</v>
      </c>
      <c r="U22" s="672"/>
      <c r="V22" s="673"/>
    </row>
    <row r="23" spans="3:22" s="19" customFormat="1" ht="44.1" customHeight="1">
      <c r="C23" s="670">
        <v>14</v>
      </c>
      <c r="D23" s="664" t="s">
        <v>85</v>
      </c>
      <c r="E23" s="671">
        <v>3</v>
      </c>
      <c r="F23" s="672">
        <v>2</v>
      </c>
      <c r="G23" s="672">
        <v>3</v>
      </c>
      <c r="H23" s="672">
        <v>3.75</v>
      </c>
      <c r="I23" s="672">
        <v>3.75</v>
      </c>
      <c r="J23" s="672">
        <v>10</v>
      </c>
      <c r="K23" s="672"/>
      <c r="L23" s="672">
        <v>12</v>
      </c>
      <c r="M23" s="672">
        <v>12</v>
      </c>
      <c r="N23" s="672">
        <v>12</v>
      </c>
      <c r="O23" s="677">
        <v>1</v>
      </c>
      <c r="P23" s="672">
        <v>1</v>
      </c>
      <c r="Q23" s="672">
        <v>2</v>
      </c>
      <c r="R23" s="672">
        <v>2.5</v>
      </c>
      <c r="S23" s="672">
        <v>10</v>
      </c>
      <c r="T23" s="672">
        <v>10</v>
      </c>
      <c r="U23" s="672">
        <v>10</v>
      </c>
      <c r="V23" s="673"/>
    </row>
    <row r="24" spans="3:22" ht="44.1" customHeight="1">
      <c r="C24" s="670">
        <v>15</v>
      </c>
      <c r="D24" s="664" t="s">
        <v>86</v>
      </c>
      <c r="E24" s="671">
        <v>5</v>
      </c>
      <c r="F24" s="672">
        <v>6</v>
      </c>
      <c r="G24" s="672">
        <v>6.5</v>
      </c>
      <c r="H24" s="672">
        <v>9</v>
      </c>
      <c r="I24" s="672"/>
      <c r="J24" s="672">
        <v>18</v>
      </c>
      <c r="K24" s="672">
        <v>12</v>
      </c>
      <c r="L24" s="672">
        <v>10</v>
      </c>
      <c r="M24" s="672"/>
      <c r="N24" s="672">
        <v>13</v>
      </c>
      <c r="O24" s="672">
        <v>3</v>
      </c>
      <c r="P24" s="672">
        <v>4</v>
      </c>
      <c r="Q24" s="672">
        <v>4.5</v>
      </c>
      <c r="R24" s="672"/>
      <c r="S24" s="672">
        <v>11</v>
      </c>
      <c r="T24" s="672">
        <v>11</v>
      </c>
      <c r="U24" s="672">
        <v>11</v>
      </c>
      <c r="V24" s="673"/>
    </row>
    <row r="25" spans="3:22" ht="44.1" customHeight="1">
      <c r="C25" s="670">
        <v>16</v>
      </c>
      <c r="D25" s="664" t="s">
        <v>87</v>
      </c>
      <c r="E25" s="671">
        <v>3</v>
      </c>
      <c r="F25" s="672"/>
      <c r="G25" s="672">
        <v>4</v>
      </c>
      <c r="H25" s="672">
        <v>5</v>
      </c>
      <c r="I25" s="672"/>
      <c r="J25" s="672">
        <v>15</v>
      </c>
      <c r="K25" s="672">
        <v>14</v>
      </c>
      <c r="L25" s="672">
        <v>14</v>
      </c>
      <c r="M25" s="672">
        <v>15</v>
      </c>
      <c r="N25" s="672"/>
      <c r="O25" s="672">
        <v>1.5</v>
      </c>
      <c r="P25" s="672"/>
      <c r="Q25" s="672">
        <v>1.75</v>
      </c>
      <c r="R25" s="672"/>
      <c r="S25" s="672">
        <v>14</v>
      </c>
      <c r="T25" s="672"/>
      <c r="U25" s="672"/>
      <c r="V25" s="673"/>
    </row>
    <row r="26" spans="3:22" ht="44.1" customHeight="1">
      <c r="C26" s="670">
        <v>17</v>
      </c>
      <c r="D26" s="664" t="s">
        <v>88</v>
      </c>
      <c r="E26" s="671">
        <v>2.5</v>
      </c>
      <c r="F26" s="672">
        <v>4</v>
      </c>
      <c r="G26" s="672">
        <v>5.5</v>
      </c>
      <c r="H26" s="672"/>
      <c r="I26" s="672"/>
      <c r="J26" s="672">
        <v>25</v>
      </c>
      <c r="K26" s="672">
        <v>25</v>
      </c>
      <c r="L26" s="672">
        <v>25</v>
      </c>
      <c r="M26" s="672"/>
      <c r="N26" s="672"/>
      <c r="O26" s="672">
        <v>1</v>
      </c>
      <c r="P26" s="672"/>
      <c r="Q26" s="672"/>
      <c r="R26" s="672"/>
      <c r="S26" s="672">
        <v>25</v>
      </c>
      <c r="T26" s="672"/>
      <c r="U26" s="672"/>
      <c r="V26" s="673"/>
    </row>
    <row r="27" spans="3:22" ht="44.1" customHeight="1">
      <c r="C27" s="670">
        <v>18</v>
      </c>
      <c r="D27" s="664" t="s">
        <v>89</v>
      </c>
      <c r="E27" s="671">
        <v>1</v>
      </c>
      <c r="F27" s="672"/>
      <c r="G27" s="672">
        <v>3</v>
      </c>
      <c r="H27" s="672">
        <v>4</v>
      </c>
      <c r="I27" s="672"/>
      <c r="J27" s="672">
        <v>11</v>
      </c>
      <c r="K27" s="672">
        <v>11</v>
      </c>
      <c r="L27" s="672">
        <v>11</v>
      </c>
      <c r="M27" s="672"/>
      <c r="N27" s="672"/>
      <c r="O27" s="672">
        <v>1</v>
      </c>
      <c r="P27" s="672"/>
      <c r="Q27" s="672">
        <v>2</v>
      </c>
      <c r="R27" s="672">
        <v>3</v>
      </c>
      <c r="S27" s="672">
        <v>11</v>
      </c>
      <c r="T27" s="672"/>
      <c r="U27" s="672"/>
      <c r="V27" s="673"/>
    </row>
    <row r="28" spans="3:22" ht="44.1" customHeight="1">
      <c r="C28" s="670">
        <v>19</v>
      </c>
      <c r="D28" s="664" t="s">
        <v>90</v>
      </c>
      <c r="E28" s="671">
        <v>8</v>
      </c>
      <c r="F28" s="672">
        <v>9</v>
      </c>
      <c r="G28" s="672">
        <v>10</v>
      </c>
      <c r="H28" s="672"/>
      <c r="I28" s="672"/>
      <c r="J28" s="672">
        <v>14</v>
      </c>
      <c r="K28" s="672">
        <v>14</v>
      </c>
      <c r="L28" s="672">
        <v>12</v>
      </c>
      <c r="M28" s="672">
        <v>13</v>
      </c>
      <c r="N28" s="672"/>
      <c r="O28" s="672">
        <v>2</v>
      </c>
      <c r="P28" s="672">
        <v>2.5</v>
      </c>
      <c r="Q28" s="672">
        <v>3</v>
      </c>
      <c r="R28" s="672"/>
      <c r="S28" s="672">
        <v>13</v>
      </c>
      <c r="T28" s="672"/>
      <c r="U28" s="672"/>
      <c r="V28" s="673"/>
    </row>
    <row r="29" spans="3:22" ht="44.1" customHeight="1">
      <c r="C29" s="670">
        <v>20</v>
      </c>
      <c r="D29" s="664" t="s">
        <v>91</v>
      </c>
      <c r="E29" s="671">
        <v>2.5</v>
      </c>
      <c r="F29" s="672">
        <v>4.25</v>
      </c>
      <c r="G29" s="672">
        <v>4.5</v>
      </c>
      <c r="H29" s="672">
        <v>4.75</v>
      </c>
      <c r="I29" s="672"/>
      <c r="J29" s="672">
        <v>16</v>
      </c>
      <c r="K29" s="672">
        <v>16</v>
      </c>
      <c r="L29" s="672">
        <v>12</v>
      </c>
      <c r="M29" s="672"/>
      <c r="N29" s="672"/>
      <c r="O29" s="672">
        <v>1</v>
      </c>
      <c r="P29" s="672">
        <v>1</v>
      </c>
      <c r="Q29" s="672">
        <v>1.5</v>
      </c>
      <c r="R29" s="672">
        <v>1.8</v>
      </c>
      <c r="S29" s="672">
        <v>15</v>
      </c>
      <c r="T29" s="672"/>
      <c r="U29" s="672"/>
      <c r="V29" s="673"/>
    </row>
    <row r="30" spans="3:22" ht="44.1" customHeight="1">
      <c r="C30" s="670">
        <v>21</v>
      </c>
      <c r="D30" s="664" t="s">
        <v>92</v>
      </c>
      <c r="E30" s="671">
        <v>2.5</v>
      </c>
      <c r="F30" s="672">
        <v>3</v>
      </c>
      <c r="G30" s="672">
        <v>3.35</v>
      </c>
      <c r="H30" s="672">
        <v>3.75</v>
      </c>
      <c r="I30" s="672"/>
      <c r="J30" s="672">
        <v>11</v>
      </c>
      <c r="K30" s="672">
        <v>11</v>
      </c>
      <c r="L30" s="672">
        <v>11</v>
      </c>
      <c r="M30" s="672"/>
      <c r="N30" s="672"/>
      <c r="O30" s="672">
        <v>1</v>
      </c>
      <c r="P30" s="672">
        <v>1.5</v>
      </c>
      <c r="Q30" s="672">
        <v>1.75</v>
      </c>
      <c r="R30" s="672">
        <v>2</v>
      </c>
      <c r="S30" s="672">
        <v>9</v>
      </c>
      <c r="T30" s="672"/>
      <c r="U30" s="672"/>
      <c r="V30" s="673"/>
    </row>
    <row r="31" spans="3:22" ht="44.1" customHeight="1">
      <c r="C31" s="670">
        <v>22</v>
      </c>
      <c r="D31" s="664" t="s">
        <v>44</v>
      </c>
      <c r="E31" s="671">
        <v>2</v>
      </c>
      <c r="F31" s="672">
        <v>2.5</v>
      </c>
      <c r="G31" s="672">
        <v>3</v>
      </c>
      <c r="H31" s="672"/>
      <c r="I31" s="672"/>
      <c r="J31" s="672">
        <v>25</v>
      </c>
      <c r="K31" s="672"/>
      <c r="L31" s="672">
        <v>20</v>
      </c>
      <c r="M31" s="672"/>
      <c r="N31" s="672"/>
      <c r="O31" s="672">
        <v>0.5</v>
      </c>
      <c r="P31" s="672">
        <v>1</v>
      </c>
      <c r="Q31" s="672">
        <v>1</v>
      </c>
      <c r="R31" s="672"/>
      <c r="S31" s="672">
        <v>15</v>
      </c>
      <c r="T31" s="672"/>
      <c r="U31" s="672"/>
      <c r="V31" s="673"/>
    </row>
    <row r="32" spans="3:22" ht="44.1" customHeight="1">
      <c r="C32" s="670">
        <v>23</v>
      </c>
      <c r="D32" s="664" t="s">
        <v>45</v>
      </c>
      <c r="E32" s="671">
        <v>5</v>
      </c>
      <c r="F32" s="672">
        <v>6</v>
      </c>
      <c r="G32" s="672">
        <v>6.5</v>
      </c>
      <c r="H32" s="672">
        <v>6.5</v>
      </c>
      <c r="I32" s="672"/>
      <c r="J32" s="672">
        <v>15</v>
      </c>
      <c r="K32" s="672">
        <v>15</v>
      </c>
      <c r="L32" s="672">
        <v>10.5</v>
      </c>
      <c r="M32" s="672">
        <v>11</v>
      </c>
      <c r="N32" s="672"/>
      <c r="O32" s="672">
        <v>2.5</v>
      </c>
      <c r="P32" s="672">
        <v>3.5</v>
      </c>
      <c r="Q32" s="672">
        <v>4</v>
      </c>
      <c r="R32" s="672">
        <v>4</v>
      </c>
      <c r="S32" s="672"/>
      <c r="T32" s="672"/>
      <c r="U32" s="672"/>
      <c r="V32" s="673"/>
    </row>
    <row r="33" spans="3:26" ht="44.1" customHeight="1">
      <c r="C33" s="670">
        <v>24</v>
      </c>
      <c r="D33" s="664" t="s">
        <v>46</v>
      </c>
      <c r="E33" s="671"/>
      <c r="F33" s="672">
        <v>1.5</v>
      </c>
      <c r="G33" s="672">
        <v>2.38</v>
      </c>
      <c r="H33" s="672">
        <v>3.25</v>
      </c>
      <c r="I33" s="672"/>
      <c r="J33" s="672"/>
      <c r="K33" s="672"/>
      <c r="L33" s="672">
        <v>8</v>
      </c>
      <c r="M33" s="672"/>
      <c r="N33" s="672"/>
      <c r="O33" s="672"/>
      <c r="P33" s="672">
        <v>2</v>
      </c>
      <c r="Q33" s="672">
        <v>2.25</v>
      </c>
      <c r="R33" s="672">
        <v>2.5</v>
      </c>
      <c r="S33" s="672">
        <v>8</v>
      </c>
      <c r="T33" s="672"/>
      <c r="U33" s="672"/>
      <c r="V33" s="673">
        <v>6.5</v>
      </c>
    </row>
    <row r="34" spans="3:26" ht="44.1" customHeight="1">
      <c r="C34" s="670">
        <v>25</v>
      </c>
      <c r="D34" s="665" t="s">
        <v>47</v>
      </c>
      <c r="E34" s="674">
        <v>7</v>
      </c>
      <c r="F34" s="675">
        <v>8</v>
      </c>
      <c r="G34" s="675">
        <v>8.5</v>
      </c>
      <c r="H34" s="675">
        <v>9</v>
      </c>
      <c r="I34" s="675"/>
      <c r="J34" s="675">
        <v>9</v>
      </c>
      <c r="K34" s="675">
        <v>9</v>
      </c>
      <c r="L34" s="675">
        <v>6</v>
      </c>
      <c r="M34" s="675">
        <v>6</v>
      </c>
      <c r="N34" s="675">
        <v>6</v>
      </c>
      <c r="O34" s="675">
        <v>3</v>
      </c>
      <c r="P34" s="675">
        <v>4</v>
      </c>
      <c r="Q34" s="675">
        <v>5</v>
      </c>
      <c r="R34" s="675">
        <v>5.5</v>
      </c>
      <c r="S34" s="675">
        <v>7.5</v>
      </c>
      <c r="T34" s="675"/>
      <c r="U34" s="675"/>
      <c r="V34" s="676"/>
    </row>
    <row r="35" spans="3:26" ht="44.1" customHeight="1">
      <c r="C35" s="670">
        <v>26</v>
      </c>
      <c r="D35" s="664" t="s">
        <v>49</v>
      </c>
      <c r="E35" s="678"/>
      <c r="F35" s="679"/>
      <c r="G35" s="680"/>
      <c r="H35" s="680"/>
      <c r="I35" s="681"/>
      <c r="J35" s="682"/>
      <c r="K35" s="680"/>
      <c r="L35" s="679"/>
      <c r="M35" s="682"/>
      <c r="N35" s="682"/>
      <c r="O35" s="679"/>
      <c r="P35" s="679">
        <v>2</v>
      </c>
      <c r="Q35" s="680"/>
      <c r="R35" s="683"/>
      <c r="S35" s="679">
        <v>11</v>
      </c>
      <c r="T35" s="679">
        <v>12</v>
      </c>
      <c r="U35" s="679">
        <v>13</v>
      </c>
      <c r="V35" s="684">
        <v>13</v>
      </c>
    </row>
    <row r="36" spans="3:26" ht="44.1" customHeight="1">
      <c r="C36" s="670">
        <v>27</v>
      </c>
      <c r="D36" s="664" t="s">
        <v>95</v>
      </c>
      <c r="E36" s="674"/>
      <c r="F36" s="675"/>
      <c r="G36" s="675"/>
      <c r="H36" s="675"/>
      <c r="I36" s="675"/>
      <c r="J36" s="675"/>
      <c r="K36" s="675"/>
      <c r="L36" s="675"/>
      <c r="M36" s="675"/>
      <c r="N36" s="675"/>
      <c r="O36" s="675"/>
      <c r="P36" s="675">
        <v>1.63</v>
      </c>
      <c r="Q36" s="675"/>
      <c r="R36" s="675"/>
      <c r="S36" s="675">
        <v>14.48</v>
      </c>
      <c r="T36" s="675">
        <v>14.48</v>
      </c>
      <c r="U36" s="675">
        <v>14.48</v>
      </c>
      <c r="V36" s="676">
        <v>14.48</v>
      </c>
    </row>
    <row r="37" spans="3:26" ht="44.1" customHeight="1">
      <c r="C37" s="670">
        <v>28</v>
      </c>
      <c r="D37" s="664" t="s">
        <v>96</v>
      </c>
      <c r="E37" s="674">
        <v>5</v>
      </c>
      <c r="F37" s="675">
        <v>5.5</v>
      </c>
      <c r="G37" s="675">
        <v>6</v>
      </c>
      <c r="H37" s="675"/>
      <c r="I37" s="675"/>
      <c r="J37" s="675">
        <v>15</v>
      </c>
      <c r="K37" s="675"/>
      <c r="L37" s="675">
        <v>15</v>
      </c>
      <c r="M37" s="675">
        <v>15</v>
      </c>
      <c r="N37" s="675">
        <v>15</v>
      </c>
      <c r="O37" s="675">
        <v>3.25</v>
      </c>
      <c r="P37" s="675">
        <v>3.5</v>
      </c>
      <c r="Q37" s="675">
        <v>4</v>
      </c>
      <c r="R37" s="675"/>
      <c r="S37" s="675">
        <v>15</v>
      </c>
      <c r="T37" s="675">
        <v>15</v>
      </c>
      <c r="U37" s="675">
        <v>15</v>
      </c>
      <c r="V37" s="676">
        <v>15</v>
      </c>
    </row>
    <row r="38" spans="3:26" ht="44.1" customHeight="1">
      <c r="C38" s="670">
        <v>29</v>
      </c>
      <c r="D38" s="664" t="s">
        <v>53</v>
      </c>
      <c r="E38" s="678">
        <v>5</v>
      </c>
      <c r="F38" s="679">
        <v>6</v>
      </c>
      <c r="G38" s="679">
        <v>7</v>
      </c>
      <c r="H38" s="679">
        <v>8</v>
      </c>
      <c r="I38" s="685"/>
      <c r="J38" s="679"/>
      <c r="K38" s="679"/>
      <c r="L38" s="679">
        <v>14</v>
      </c>
      <c r="M38" s="679">
        <v>15</v>
      </c>
      <c r="N38" s="679">
        <v>16</v>
      </c>
      <c r="O38" s="679">
        <v>2.5</v>
      </c>
      <c r="P38" s="679">
        <v>3</v>
      </c>
      <c r="Q38" s="679">
        <v>4</v>
      </c>
      <c r="R38" s="679"/>
      <c r="S38" s="679">
        <v>12</v>
      </c>
      <c r="T38" s="679">
        <v>11</v>
      </c>
      <c r="U38" s="679">
        <v>10</v>
      </c>
      <c r="V38" s="684"/>
    </row>
    <row r="39" spans="3:26" ht="44.1" customHeight="1">
      <c r="C39" s="670">
        <v>30</v>
      </c>
      <c r="D39" s="664" t="s">
        <v>99</v>
      </c>
      <c r="E39" s="674">
        <v>1</v>
      </c>
      <c r="F39" s="675"/>
      <c r="G39" s="675"/>
      <c r="H39" s="675"/>
      <c r="I39" s="675"/>
      <c r="J39" s="675"/>
      <c r="K39" s="675"/>
      <c r="L39" s="675">
        <v>9</v>
      </c>
      <c r="M39" s="675">
        <v>9</v>
      </c>
      <c r="N39" s="675"/>
      <c r="O39" s="675"/>
      <c r="P39" s="675"/>
      <c r="Q39" s="675"/>
      <c r="R39" s="675"/>
      <c r="S39" s="675"/>
      <c r="T39" s="675"/>
      <c r="U39" s="675"/>
      <c r="V39" s="676"/>
      <c r="W39" s="4"/>
    </row>
    <row r="40" spans="3:26" ht="44.1" customHeight="1">
      <c r="C40" s="670">
        <v>31</v>
      </c>
      <c r="D40" s="664" t="s">
        <v>54</v>
      </c>
      <c r="E40" s="674">
        <v>3.5</v>
      </c>
      <c r="F40" s="675">
        <v>4</v>
      </c>
      <c r="G40" s="675">
        <v>4.25</v>
      </c>
      <c r="H40" s="675">
        <v>4.25</v>
      </c>
      <c r="I40" s="675">
        <v>4.25</v>
      </c>
      <c r="J40" s="675">
        <v>11</v>
      </c>
      <c r="K40" s="675">
        <v>11</v>
      </c>
      <c r="L40" s="675">
        <v>11</v>
      </c>
      <c r="M40" s="675">
        <v>12</v>
      </c>
      <c r="N40" s="675">
        <v>13</v>
      </c>
      <c r="O40" s="675">
        <v>1</v>
      </c>
      <c r="P40" s="675">
        <v>1.1000000000000001</v>
      </c>
      <c r="Q40" s="675">
        <v>1.2</v>
      </c>
      <c r="R40" s="675">
        <v>1.2</v>
      </c>
      <c r="S40" s="675">
        <v>10.5</v>
      </c>
      <c r="T40" s="675">
        <v>10.5</v>
      </c>
      <c r="U40" s="675">
        <v>11.5</v>
      </c>
      <c r="V40" s="676">
        <v>12</v>
      </c>
    </row>
    <row r="41" spans="3:26" s="32" customFormat="1" ht="44.1" customHeight="1">
      <c r="C41" s="670">
        <v>32</v>
      </c>
      <c r="D41" s="666" t="s">
        <v>57</v>
      </c>
      <c r="E41" s="674">
        <v>3.5</v>
      </c>
      <c r="F41" s="675">
        <v>4.5</v>
      </c>
      <c r="G41" s="675">
        <v>5.4</v>
      </c>
      <c r="H41" s="675">
        <v>5.8</v>
      </c>
      <c r="I41" s="675"/>
      <c r="J41" s="675">
        <v>14</v>
      </c>
      <c r="K41" s="675">
        <v>14</v>
      </c>
      <c r="L41" s="675">
        <v>12</v>
      </c>
      <c r="M41" s="675">
        <v>12.5</v>
      </c>
      <c r="N41" s="675">
        <v>13</v>
      </c>
      <c r="O41" s="675">
        <v>2</v>
      </c>
      <c r="P41" s="675">
        <v>2.5</v>
      </c>
      <c r="Q41" s="675">
        <v>3</v>
      </c>
      <c r="R41" s="675">
        <v>3.9</v>
      </c>
      <c r="S41" s="675">
        <v>12</v>
      </c>
      <c r="T41" s="675">
        <v>13</v>
      </c>
      <c r="U41" s="675">
        <v>14</v>
      </c>
      <c r="V41" s="676"/>
    </row>
    <row r="42" spans="3:26" s="19" customFormat="1" ht="44.1" customHeight="1">
      <c r="C42" s="670">
        <v>33</v>
      </c>
      <c r="D42" s="667" t="s">
        <v>103</v>
      </c>
      <c r="E42" s="674">
        <v>4</v>
      </c>
      <c r="F42" s="675">
        <v>3.5</v>
      </c>
      <c r="G42" s="675">
        <v>4.75</v>
      </c>
      <c r="H42" s="675">
        <v>6</v>
      </c>
      <c r="I42" s="675">
        <v>7</v>
      </c>
      <c r="J42" s="675">
        <v>12</v>
      </c>
      <c r="K42" s="675">
        <v>12</v>
      </c>
      <c r="L42" s="675">
        <v>13</v>
      </c>
      <c r="M42" s="675">
        <v>13.5</v>
      </c>
      <c r="N42" s="675">
        <v>14</v>
      </c>
      <c r="O42" s="675">
        <v>3</v>
      </c>
      <c r="P42" s="675">
        <v>4</v>
      </c>
      <c r="Q42" s="675">
        <v>5</v>
      </c>
      <c r="R42" s="675">
        <v>5.75</v>
      </c>
      <c r="S42" s="675">
        <v>9</v>
      </c>
      <c r="T42" s="675">
        <v>10</v>
      </c>
      <c r="U42" s="675">
        <v>11</v>
      </c>
      <c r="V42" s="676">
        <v>12</v>
      </c>
    </row>
    <row r="43" spans="3:26" s="19" customFormat="1" ht="44.1" customHeight="1">
      <c r="C43" s="670">
        <v>34</v>
      </c>
      <c r="D43" s="664" t="s">
        <v>58</v>
      </c>
      <c r="E43" s="674"/>
      <c r="F43" s="675"/>
      <c r="G43" s="675"/>
      <c r="H43" s="675"/>
      <c r="I43" s="675"/>
      <c r="J43" s="675"/>
      <c r="K43" s="675"/>
      <c r="L43" s="675">
        <v>8</v>
      </c>
      <c r="M43" s="675"/>
      <c r="N43" s="675"/>
      <c r="O43" s="675"/>
      <c r="P43" s="675"/>
      <c r="Q43" s="675"/>
      <c r="R43" s="675"/>
      <c r="S43" s="675"/>
      <c r="T43" s="675"/>
      <c r="U43" s="675"/>
      <c r="V43" s="676"/>
      <c r="W43" s="17"/>
      <c r="X43" s="17"/>
      <c r="Y43" s="17"/>
      <c r="Z43" s="17"/>
    </row>
    <row r="44" spans="3:26" s="19" customFormat="1" ht="44.1" customHeight="1">
      <c r="C44" s="670">
        <v>35</v>
      </c>
      <c r="D44" s="664" t="s">
        <v>128</v>
      </c>
      <c r="E44" s="674">
        <v>4</v>
      </c>
      <c r="F44" s="675">
        <v>5.2</v>
      </c>
      <c r="G44" s="675">
        <v>5.3</v>
      </c>
      <c r="H44" s="675"/>
      <c r="I44" s="675"/>
      <c r="J44" s="675">
        <v>10.5</v>
      </c>
      <c r="K44" s="675"/>
      <c r="L44" s="675">
        <v>12.5</v>
      </c>
      <c r="M44" s="675">
        <v>13.5</v>
      </c>
      <c r="N44" s="675"/>
      <c r="O44" s="675">
        <v>1.5</v>
      </c>
      <c r="P44" s="675">
        <v>1.9</v>
      </c>
      <c r="Q44" s="675">
        <v>2.58</v>
      </c>
      <c r="R44" s="675">
        <v>5</v>
      </c>
      <c r="S44" s="675">
        <v>9.75</v>
      </c>
      <c r="T44" s="675">
        <v>10.75</v>
      </c>
      <c r="U44" s="675">
        <v>10.75</v>
      </c>
      <c r="V44" s="676">
        <v>11.5</v>
      </c>
      <c r="W44" s="17"/>
      <c r="X44" s="17"/>
      <c r="Y44" s="17"/>
      <c r="Z44" s="17"/>
    </row>
    <row r="45" spans="3:26" s="19" customFormat="1" ht="44.1" customHeight="1" thickBot="1">
      <c r="C45" s="703">
        <v>36</v>
      </c>
      <c r="D45" s="668" t="s">
        <v>139</v>
      </c>
      <c r="E45" s="712"/>
      <c r="F45" s="713">
        <v>6</v>
      </c>
      <c r="G45" s="713">
        <v>6.88</v>
      </c>
      <c r="H45" s="713">
        <v>7.75</v>
      </c>
      <c r="I45" s="713"/>
      <c r="J45" s="713"/>
      <c r="K45" s="713"/>
      <c r="L45" s="713"/>
      <c r="M45" s="713"/>
      <c r="N45" s="713">
        <v>3.19</v>
      </c>
      <c r="O45" s="713"/>
      <c r="P45" s="713">
        <v>3.75</v>
      </c>
      <c r="Q45" s="713">
        <v>4.25</v>
      </c>
      <c r="R45" s="713"/>
      <c r="S45" s="713"/>
      <c r="T45" s="713"/>
      <c r="U45" s="713">
        <v>0.14000000000000001</v>
      </c>
      <c r="V45" s="714"/>
      <c r="W45" s="17"/>
      <c r="X45" s="17"/>
      <c r="Y45" s="17"/>
      <c r="Z45" s="17"/>
    </row>
    <row r="46" spans="3:26" s="19" customFormat="1" ht="44.1" customHeight="1" thickBot="1">
      <c r="C46" s="750" t="s">
        <v>64</v>
      </c>
      <c r="D46" s="751"/>
      <c r="E46" s="715">
        <f>AVERAGE(E10:E45)</f>
        <v>3.4387096774193546</v>
      </c>
      <c r="F46" s="715">
        <f t="shared" ref="F46:V46" si="0">AVERAGE(F10:F45)</f>
        <v>4.1992857142857138</v>
      </c>
      <c r="G46" s="715">
        <f t="shared" si="0"/>
        <v>4.8248387096774188</v>
      </c>
      <c r="H46" s="715">
        <f t="shared" si="0"/>
        <v>5.6473684210526311</v>
      </c>
      <c r="I46" s="715">
        <f t="shared" si="0"/>
        <v>5</v>
      </c>
      <c r="J46" s="715">
        <f t="shared" si="0"/>
        <v>13.75</v>
      </c>
      <c r="K46" s="715">
        <f t="shared" si="0"/>
        <v>13.294117647058824</v>
      </c>
      <c r="L46" s="715">
        <f t="shared" si="0"/>
        <v>12.274193548387096</v>
      </c>
      <c r="M46" s="715">
        <f t="shared" si="0"/>
        <v>12.318181818181818</v>
      </c>
      <c r="N46" s="715">
        <f t="shared" si="0"/>
        <v>12.158235294117647</v>
      </c>
      <c r="O46" s="715">
        <f t="shared" si="0"/>
        <v>1.7432142857142858</v>
      </c>
      <c r="P46" s="715">
        <f t="shared" si="0"/>
        <v>2.2414285714285715</v>
      </c>
      <c r="Q46" s="715">
        <f t="shared" si="0"/>
        <v>2.7727586206896548</v>
      </c>
      <c r="R46" s="715">
        <f t="shared" si="0"/>
        <v>3.3</v>
      </c>
      <c r="S46" s="715">
        <f t="shared" si="0"/>
        <v>12.043928571428571</v>
      </c>
      <c r="T46" s="715">
        <f t="shared" si="0"/>
        <v>11.686499999999999</v>
      </c>
      <c r="U46" s="715">
        <f t="shared" si="0"/>
        <v>11.468499999999999</v>
      </c>
      <c r="V46" s="715">
        <f t="shared" si="0"/>
        <v>11.748333333333335</v>
      </c>
      <c r="W46" s="17"/>
      <c r="X46" s="17"/>
      <c r="Y46" s="17"/>
      <c r="Z46" s="17"/>
    </row>
    <row r="47" spans="3:26" s="19" customFormat="1" ht="44.1" customHeight="1">
      <c r="C47" s="695" t="s">
        <v>169</v>
      </c>
      <c r="D47" s="629"/>
      <c r="E47" s="660"/>
      <c r="F47" s="660"/>
      <c r="G47" s="660"/>
      <c r="H47" s="660"/>
      <c r="I47" s="661"/>
      <c r="J47" s="661"/>
      <c r="K47" s="661"/>
      <c r="L47" s="661"/>
      <c r="M47" s="661"/>
      <c r="N47" s="661"/>
      <c r="O47" s="661"/>
      <c r="P47" s="661"/>
      <c r="Q47" s="661"/>
      <c r="R47" s="661"/>
      <c r="S47" s="661"/>
      <c r="T47" s="661"/>
      <c r="U47" s="661"/>
      <c r="V47" s="661"/>
      <c r="W47" s="199"/>
      <c r="X47" s="17"/>
      <c r="Y47" s="17"/>
      <c r="Z47" s="17"/>
    </row>
    <row r="48" spans="3:26" s="19" customFormat="1" ht="44.1" customHeight="1">
      <c r="C48" s="696" t="s">
        <v>165</v>
      </c>
      <c r="D48" s="629"/>
      <c r="E48" s="660"/>
      <c r="F48" s="660"/>
      <c r="G48" s="660"/>
      <c r="H48" s="660"/>
      <c r="I48" s="661"/>
      <c r="J48" s="661"/>
      <c r="K48" s="661"/>
      <c r="L48" s="661"/>
      <c r="M48" s="661"/>
      <c r="N48" s="661"/>
      <c r="O48" s="661"/>
      <c r="P48" s="661"/>
      <c r="Q48" s="661"/>
      <c r="R48" s="661"/>
      <c r="S48" s="661"/>
      <c r="T48" s="661"/>
      <c r="U48" s="661"/>
      <c r="V48" s="661"/>
      <c r="W48" s="199"/>
      <c r="X48" s="17"/>
      <c r="Y48" s="17"/>
      <c r="Z48" s="17"/>
    </row>
    <row r="49" spans="1:46" s="19" customFormat="1" ht="51" customHeight="1">
      <c r="C49" s="696" t="s">
        <v>166</v>
      </c>
      <c r="D49" s="629"/>
      <c r="E49" s="660"/>
      <c r="F49" s="660"/>
      <c r="G49" s="660"/>
      <c r="H49" s="660"/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661"/>
      <c r="U49" s="661"/>
      <c r="V49" s="661"/>
      <c r="W49" s="657"/>
      <c r="X49" s="34"/>
      <c r="Y49" s="34"/>
      <c r="Z49" s="34"/>
    </row>
    <row r="50" spans="1:46" s="19" customFormat="1" ht="51" customHeight="1">
      <c r="C50" s="696" t="s">
        <v>170</v>
      </c>
      <c r="D50" s="629"/>
      <c r="E50" s="660"/>
      <c r="F50" s="660"/>
      <c r="G50" s="660"/>
      <c r="H50" s="660"/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  <c r="U50" s="661"/>
      <c r="V50" s="661"/>
      <c r="W50" s="657"/>
      <c r="X50" s="34"/>
      <c r="Y50" s="34"/>
      <c r="Z50" s="34"/>
    </row>
    <row r="51" spans="1:46" ht="54" customHeight="1">
      <c r="C51" s="696" t="s">
        <v>171</v>
      </c>
      <c r="D51" s="629"/>
      <c r="E51" s="660"/>
      <c r="F51" s="660"/>
      <c r="G51" s="660"/>
      <c r="H51" s="660"/>
      <c r="I51" s="662"/>
      <c r="J51" s="662"/>
      <c r="K51" s="662"/>
      <c r="L51" s="662"/>
      <c r="M51" s="662"/>
      <c r="N51" s="662"/>
      <c r="O51" s="662"/>
      <c r="P51" s="662"/>
      <c r="Q51" s="662"/>
      <c r="R51" s="662"/>
      <c r="S51" s="662"/>
      <c r="T51" s="662"/>
      <c r="U51" s="662"/>
      <c r="V51" s="662"/>
      <c r="W51" s="4"/>
    </row>
    <row r="52" spans="1:46" ht="74.25" customHeight="1">
      <c r="C52" s="425"/>
      <c r="D52" s="830" t="s">
        <v>0</v>
      </c>
      <c r="E52" s="830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796"/>
      <c r="X52" s="796"/>
      <c r="Y52" s="796"/>
      <c r="Z52" s="796"/>
      <c r="AA52" s="796"/>
      <c r="AB52" s="796"/>
      <c r="AC52" s="796"/>
      <c r="AD52" s="796"/>
      <c r="AE52" s="796"/>
      <c r="AF52" s="796"/>
      <c r="AG52" s="796"/>
      <c r="AH52" s="796"/>
      <c r="AI52" s="796"/>
      <c r="AJ52" s="796"/>
      <c r="AK52" s="796"/>
      <c r="AL52" s="796"/>
      <c r="AM52" s="796"/>
      <c r="AN52" s="796"/>
      <c r="AO52" s="796"/>
      <c r="AP52" s="796"/>
      <c r="AQ52" s="796"/>
      <c r="AR52" s="796"/>
      <c r="AS52" s="796"/>
      <c r="AT52" s="796"/>
    </row>
    <row r="53" spans="1:46" ht="36.75" customHeight="1">
      <c r="C53" s="686"/>
      <c r="D53" s="831" t="s">
        <v>130</v>
      </c>
      <c r="E53" s="831"/>
      <c r="F53" s="686"/>
      <c r="G53" s="686"/>
      <c r="H53" s="686"/>
      <c r="I53" s="686"/>
      <c r="J53" s="686"/>
      <c r="K53" s="686"/>
      <c r="L53" s="686"/>
      <c r="M53" s="686"/>
      <c r="N53" s="686"/>
      <c r="O53" s="686"/>
      <c r="P53" s="686"/>
      <c r="Q53" s="686"/>
      <c r="R53" s="686"/>
      <c r="S53" s="686"/>
      <c r="T53" s="686"/>
      <c r="U53" s="686"/>
      <c r="V53" s="686"/>
      <c r="W53" s="796"/>
      <c r="X53" s="796"/>
      <c r="Y53" s="796"/>
      <c r="Z53" s="796"/>
      <c r="AA53" s="796"/>
      <c r="AB53" s="796"/>
      <c r="AC53" s="796"/>
      <c r="AD53" s="796"/>
      <c r="AE53" s="796"/>
      <c r="AF53" s="796"/>
      <c r="AG53" s="796"/>
      <c r="AH53" s="796"/>
      <c r="AI53" s="796"/>
      <c r="AJ53" s="796"/>
      <c r="AK53" s="796"/>
      <c r="AL53" s="796"/>
      <c r="AM53" s="796"/>
      <c r="AN53" s="796"/>
      <c r="AO53" s="796"/>
      <c r="AP53" s="796"/>
      <c r="AQ53" s="796"/>
      <c r="AR53" s="796"/>
      <c r="AS53" s="796"/>
      <c r="AT53" s="796"/>
    </row>
    <row r="54" spans="1:46" ht="42.75" customHeight="1">
      <c r="C54" s="687"/>
      <c r="D54" s="828" t="s">
        <v>131</v>
      </c>
      <c r="E54" s="828"/>
      <c r="F54" s="687"/>
      <c r="G54" s="687"/>
      <c r="H54" s="687"/>
      <c r="I54" s="687"/>
      <c r="J54" s="688"/>
      <c r="K54" s="688"/>
      <c r="L54" s="688"/>
      <c r="M54" s="688"/>
      <c r="N54" s="688"/>
      <c r="O54" s="688"/>
      <c r="P54" s="688"/>
      <c r="Q54" s="688"/>
      <c r="R54" s="688"/>
      <c r="S54" s="688"/>
      <c r="T54" s="688"/>
      <c r="U54" s="688"/>
      <c r="V54" s="688"/>
      <c r="W54" s="796"/>
      <c r="X54" s="796"/>
      <c r="Y54" s="796"/>
      <c r="Z54" s="796"/>
      <c r="AA54" s="796"/>
      <c r="AB54" s="796"/>
      <c r="AC54" s="796"/>
      <c r="AD54" s="796"/>
      <c r="AE54" s="796"/>
      <c r="AF54" s="796"/>
      <c r="AG54" s="796"/>
      <c r="AH54" s="796"/>
      <c r="AI54" s="796"/>
      <c r="AJ54" s="796"/>
      <c r="AK54" s="796"/>
      <c r="AL54" s="796"/>
      <c r="AM54" s="796"/>
      <c r="AN54" s="796"/>
      <c r="AO54" s="796"/>
      <c r="AP54" s="796"/>
      <c r="AQ54" s="796"/>
      <c r="AR54" s="796"/>
      <c r="AS54" s="796"/>
      <c r="AT54" s="796"/>
    </row>
    <row r="55" spans="1:46" s="205" customFormat="1" ht="59.25" customHeight="1" thickBot="1">
      <c r="C55" s="829" t="s">
        <v>163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29"/>
      <c r="S55" s="829"/>
      <c r="T55" s="829"/>
      <c r="U55" s="829"/>
      <c r="V55" s="829"/>
      <c r="W55" s="796"/>
      <c r="X55" s="796"/>
      <c r="Y55" s="796"/>
      <c r="Z55" s="796"/>
      <c r="AA55" s="796"/>
      <c r="AB55" s="796"/>
      <c r="AC55" s="796"/>
      <c r="AD55" s="796"/>
      <c r="AE55" s="796"/>
      <c r="AF55" s="796"/>
      <c r="AG55" s="796"/>
      <c r="AH55" s="796"/>
      <c r="AI55" s="796"/>
      <c r="AJ55" s="796"/>
      <c r="AK55" s="796"/>
      <c r="AL55" s="796"/>
      <c r="AM55" s="796"/>
      <c r="AN55" s="796"/>
      <c r="AO55" s="796"/>
      <c r="AP55" s="796"/>
      <c r="AQ55" s="796"/>
      <c r="AR55" s="796"/>
      <c r="AS55" s="796"/>
      <c r="AT55" s="796"/>
    </row>
    <row r="56" spans="1:46" ht="39.950000000000003" customHeight="1">
      <c r="C56" s="813" t="s">
        <v>2</v>
      </c>
      <c r="D56" s="814"/>
      <c r="E56" s="804" t="s">
        <v>3</v>
      </c>
      <c r="F56" s="805"/>
      <c r="G56" s="805"/>
      <c r="H56" s="805"/>
      <c r="I56" s="805"/>
      <c r="J56" s="805"/>
      <c r="K56" s="805"/>
      <c r="L56" s="805"/>
      <c r="M56" s="805"/>
      <c r="N56" s="806"/>
      <c r="O56" s="804" t="s">
        <v>4</v>
      </c>
      <c r="P56" s="805"/>
      <c r="Q56" s="805"/>
      <c r="R56" s="805"/>
      <c r="S56" s="805"/>
      <c r="T56" s="805"/>
      <c r="U56" s="805"/>
      <c r="V56" s="806"/>
      <c r="W56" s="796"/>
      <c r="X56" s="796"/>
      <c r="Y56" s="796"/>
      <c r="Z56" s="796"/>
      <c r="AA56" s="796"/>
      <c r="AB56" s="796"/>
      <c r="AC56" s="796"/>
      <c r="AD56" s="796"/>
      <c r="AE56" s="796"/>
      <c r="AF56" s="796"/>
      <c r="AG56" s="796"/>
      <c r="AH56" s="796"/>
      <c r="AI56" s="796"/>
      <c r="AJ56" s="796"/>
      <c r="AK56" s="796"/>
      <c r="AL56" s="796"/>
      <c r="AM56" s="796"/>
      <c r="AN56" s="796"/>
      <c r="AO56" s="796"/>
      <c r="AP56" s="796"/>
      <c r="AQ56" s="796"/>
      <c r="AR56" s="796"/>
      <c r="AS56" s="796"/>
      <c r="AT56" s="796"/>
    </row>
    <row r="57" spans="1:46" ht="39.950000000000003" customHeight="1">
      <c r="C57" s="815"/>
      <c r="D57" s="816"/>
      <c r="E57" s="801" t="s">
        <v>5</v>
      </c>
      <c r="F57" s="802"/>
      <c r="G57" s="802"/>
      <c r="H57" s="802"/>
      <c r="I57" s="803"/>
      <c r="J57" s="801" t="s">
        <v>6</v>
      </c>
      <c r="K57" s="802"/>
      <c r="L57" s="802"/>
      <c r="M57" s="802"/>
      <c r="N57" s="803"/>
      <c r="O57" s="801" t="s">
        <v>5</v>
      </c>
      <c r="P57" s="802"/>
      <c r="Q57" s="802"/>
      <c r="R57" s="803"/>
      <c r="S57" s="801" t="s">
        <v>6</v>
      </c>
      <c r="T57" s="802"/>
      <c r="U57" s="802"/>
      <c r="V57" s="803"/>
      <c r="W57" s="796"/>
      <c r="X57" s="796"/>
      <c r="Y57" s="796"/>
      <c r="Z57" s="796"/>
      <c r="AA57" s="796"/>
      <c r="AB57" s="796"/>
      <c r="AC57" s="796"/>
      <c r="AD57" s="796"/>
      <c r="AE57" s="796"/>
      <c r="AF57" s="796"/>
      <c r="AG57" s="796"/>
      <c r="AH57" s="796"/>
      <c r="AI57" s="796"/>
      <c r="AJ57" s="796"/>
      <c r="AK57" s="796"/>
      <c r="AL57" s="796"/>
      <c r="AM57" s="796"/>
      <c r="AN57" s="796"/>
      <c r="AO57" s="796"/>
      <c r="AP57" s="796"/>
      <c r="AQ57" s="796"/>
      <c r="AR57" s="796"/>
      <c r="AS57" s="796"/>
      <c r="AT57" s="796"/>
    </row>
    <row r="58" spans="1:46" ht="39.950000000000003" customHeight="1">
      <c r="C58" s="815"/>
      <c r="D58" s="816"/>
      <c r="E58" s="797" t="s">
        <v>7</v>
      </c>
      <c r="F58" s="801" t="s">
        <v>8</v>
      </c>
      <c r="G58" s="810"/>
      <c r="H58" s="810"/>
      <c r="I58" s="811"/>
      <c r="J58" s="797" t="s">
        <v>9</v>
      </c>
      <c r="K58" s="797" t="s">
        <v>10</v>
      </c>
      <c r="L58" s="801" t="s">
        <v>11</v>
      </c>
      <c r="M58" s="802"/>
      <c r="N58" s="803"/>
      <c r="O58" s="797" t="s">
        <v>7</v>
      </c>
      <c r="P58" s="822" t="s">
        <v>8</v>
      </c>
      <c r="Q58" s="823"/>
      <c r="R58" s="824"/>
      <c r="S58" s="801" t="s">
        <v>11</v>
      </c>
      <c r="T58" s="802"/>
      <c r="U58" s="802"/>
      <c r="V58" s="803"/>
      <c r="W58" s="796"/>
      <c r="X58" s="796"/>
      <c r="Y58" s="796"/>
      <c r="Z58" s="796"/>
      <c r="AA58" s="796"/>
      <c r="AB58" s="796"/>
      <c r="AC58" s="796"/>
      <c r="AD58" s="796"/>
      <c r="AE58" s="796"/>
      <c r="AF58" s="796"/>
      <c r="AG58" s="796"/>
      <c r="AH58" s="796"/>
      <c r="AI58" s="796"/>
      <c r="AJ58" s="796"/>
      <c r="AK58" s="796"/>
      <c r="AL58" s="796"/>
      <c r="AM58" s="796"/>
      <c r="AN58" s="796"/>
      <c r="AO58" s="796"/>
      <c r="AP58" s="796"/>
      <c r="AQ58" s="796"/>
      <c r="AR58" s="796"/>
      <c r="AS58" s="796"/>
      <c r="AT58" s="796"/>
    </row>
    <row r="59" spans="1:46" ht="108.75" customHeight="1">
      <c r="C59" s="815"/>
      <c r="D59" s="816"/>
      <c r="E59" s="799"/>
      <c r="F59" s="800" t="s">
        <v>127</v>
      </c>
      <c r="G59" s="797" t="s">
        <v>12</v>
      </c>
      <c r="H59" s="797" t="s">
        <v>13</v>
      </c>
      <c r="I59" s="797" t="s">
        <v>14</v>
      </c>
      <c r="J59" s="799"/>
      <c r="K59" s="799"/>
      <c r="L59" s="797" t="s">
        <v>15</v>
      </c>
      <c r="M59" s="797" t="s">
        <v>16</v>
      </c>
      <c r="N59" s="797" t="s">
        <v>17</v>
      </c>
      <c r="O59" s="799"/>
      <c r="P59" s="800" t="s">
        <v>127</v>
      </c>
      <c r="Q59" s="797" t="s">
        <v>18</v>
      </c>
      <c r="R59" s="797" t="s">
        <v>19</v>
      </c>
      <c r="S59" s="797" t="s">
        <v>15</v>
      </c>
      <c r="T59" s="797" t="s">
        <v>16</v>
      </c>
      <c r="U59" s="797" t="s">
        <v>20</v>
      </c>
      <c r="V59" s="797" t="s">
        <v>21</v>
      </c>
      <c r="W59" s="796"/>
      <c r="X59" s="796"/>
      <c r="Y59" s="796"/>
      <c r="Z59" s="796"/>
      <c r="AA59" s="796"/>
      <c r="AB59" s="796"/>
      <c r="AC59" s="796"/>
      <c r="AD59" s="796"/>
      <c r="AE59" s="796"/>
      <c r="AF59" s="796"/>
      <c r="AG59" s="796"/>
      <c r="AH59" s="796"/>
      <c r="AI59" s="796"/>
      <c r="AJ59" s="796"/>
      <c r="AK59" s="796"/>
      <c r="AL59" s="796"/>
      <c r="AM59" s="796"/>
      <c r="AN59" s="796"/>
      <c r="AO59" s="796"/>
      <c r="AP59" s="796"/>
      <c r="AQ59" s="796"/>
      <c r="AR59" s="796"/>
      <c r="AS59" s="796"/>
      <c r="AT59" s="796"/>
    </row>
    <row r="60" spans="1:46" ht="69.75" customHeight="1" thickBot="1">
      <c r="C60" s="817"/>
      <c r="D60" s="818"/>
      <c r="E60" s="798"/>
      <c r="F60" s="737"/>
      <c r="G60" s="798"/>
      <c r="H60" s="798"/>
      <c r="I60" s="798"/>
      <c r="J60" s="798"/>
      <c r="K60" s="798"/>
      <c r="L60" s="798"/>
      <c r="M60" s="798"/>
      <c r="N60" s="798"/>
      <c r="O60" s="798"/>
      <c r="P60" s="737"/>
      <c r="Q60" s="798"/>
      <c r="R60" s="798"/>
      <c r="S60" s="798"/>
      <c r="T60" s="798"/>
      <c r="U60" s="798"/>
      <c r="V60" s="798"/>
      <c r="W60" s="796"/>
      <c r="X60" s="796"/>
      <c r="Y60" s="796"/>
      <c r="Z60" s="796"/>
      <c r="AA60" s="796"/>
      <c r="AB60" s="796"/>
      <c r="AC60" s="796"/>
      <c r="AD60" s="796"/>
      <c r="AE60" s="796"/>
      <c r="AF60" s="796"/>
      <c r="AG60" s="796"/>
      <c r="AH60" s="796"/>
      <c r="AI60" s="796"/>
      <c r="AJ60" s="796"/>
      <c r="AK60" s="796"/>
      <c r="AL60" s="796"/>
      <c r="AM60" s="796"/>
      <c r="AN60" s="796"/>
      <c r="AO60" s="796"/>
      <c r="AP60" s="796"/>
      <c r="AQ60" s="796"/>
      <c r="AR60" s="796"/>
      <c r="AS60" s="796"/>
      <c r="AT60" s="796"/>
    </row>
    <row r="61" spans="1:46" s="203" customFormat="1" ht="61.5" customHeight="1" thickBot="1">
      <c r="A61" s="193"/>
      <c r="B61" s="193"/>
      <c r="C61" s="255">
        <v>1</v>
      </c>
      <c r="D61" s="255" t="s">
        <v>61</v>
      </c>
      <c r="E61" s="689">
        <v>4</v>
      </c>
      <c r="F61" s="689">
        <v>5</v>
      </c>
      <c r="G61" s="689">
        <v>6</v>
      </c>
      <c r="H61" s="689">
        <v>7</v>
      </c>
      <c r="I61" s="689"/>
      <c r="J61" s="689"/>
      <c r="K61" s="689"/>
      <c r="L61" s="689"/>
      <c r="M61" s="689">
        <v>6</v>
      </c>
      <c r="N61" s="689">
        <v>6</v>
      </c>
      <c r="O61" s="689">
        <v>1</v>
      </c>
      <c r="P61" s="689">
        <v>1</v>
      </c>
      <c r="Q61" s="689">
        <v>1.5</v>
      </c>
      <c r="R61" s="258"/>
      <c r="S61" s="258"/>
      <c r="T61" s="258"/>
      <c r="U61" s="258"/>
      <c r="V61" s="258"/>
      <c r="W61" s="796"/>
      <c r="X61" s="796"/>
      <c r="Y61" s="796"/>
      <c r="Z61" s="796"/>
      <c r="AA61" s="796"/>
      <c r="AB61" s="796"/>
      <c r="AC61" s="796"/>
      <c r="AD61" s="796"/>
      <c r="AE61" s="796"/>
      <c r="AF61" s="796"/>
      <c r="AG61" s="796"/>
      <c r="AH61" s="796"/>
      <c r="AI61" s="796"/>
      <c r="AJ61" s="796"/>
      <c r="AK61" s="796"/>
      <c r="AL61" s="796"/>
      <c r="AM61" s="796"/>
      <c r="AN61" s="796"/>
      <c r="AO61" s="796"/>
      <c r="AP61" s="796"/>
      <c r="AQ61" s="796"/>
      <c r="AR61" s="796"/>
      <c r="AS61" s="796"/>
      <c r="AT61" s="796"/>
    </row>
    <row r="62" spans="1:46" s="203" customFormat="1" ht="63.75" customHeight="1" thickBot="1">
      <c r="A62" s="193"/>
      <c r="B62" s="193"/>
      <c r="C62" s="255">
        <v>2</v>
      </c>
      <c r="D62" s="255" t="s">
        <v>62</v>
      </c>
      <c r="E62" s="689">
        <v>3</v>
      </c>
      <c r="F62" s="689">
        <v>1.5</v>
      </c>
      <c r="G62" s="689">
        <v>3</v>
      </c>
      <c r="H62" s="689">
        <v>3.5</v>
      </c>
      <c r="I62" s="689"/>
      <c r="J62" s="689">
        <v>10</v>
      </c>
      <c r="K62" s="689">
        <v>10</v>
      </c>
      <c r="L62" s="689">
        <v>5</v>
      </c>
      <c r="M62" s="689">
        <v>6</v>
      </c>
      <c r="N62" s="689">
        <v>7</v>
      </c>
      <c r="O62" s="689"/>
      <c r="P62" s="689"/>
      <c r="Q62" s="689"/>
      <c r="R62" s="258"/>
      <c r="S62" s="258"/>
      <c r="T62" s="258"/>
      <c r="U62" s="258"/>
      <c r="V62" s="258"/>
      <c r="W62" s="796"/>
      <c r="X62" s="796"/>
      <c r="Y62" s="796"/>
      <c r="Z62" s="796"/>
      <c r="AA62" s="796"/>
      <c r="AB62" s="796"/>
      <c r="AC62" s="796"/>
      <c r="AD62" s="796"/>
      <c r="AE62" s="796"/>
      <c r="AF62" s="796"/>
      <c r="AG62" s="796"/>
      <c r="AH62" s="796"/>
      <c r="AI62" s="796"/>
      <c r="AJ62" s="796"/>
      <c r="AK62" s="796"/>
      <c r="AL62" s="796"/>
      <c r="AM62" s="796"/>
      <c r="AN62" s="796"/>
      <c r="AO62" s="796"/>
      <c r="AP62" s="796"/>
      <c r="AQ62" s="796"/>
      <c r="AR62" s="796"/>
      <c r="AS62" s="796"/>
      <c r="AT62" s="796"/>
    </row>
    <row r="63" spans="1:46" s="203" customFormat="1" ht="57.75" customHeight="1" thickBot="1">
      <c r="A63" s="193"/>
      <c r="B63" s="193"/>
      <c r="C63" s="255">
        <v>3</v>
      </c>
      <c r="D63" s="255" t="s">
        <v>63</v>
      </c>
      <c r="E63" s="689">
        <v>3</v>
      </c>
      <c r="F63" s="689">
        <v>3.5</v>
      </c>
      <c r="G63" s="689">
        <v>4</v>
      </c>
      <c r="H63" s="689">
        <v>5</v>
      </c>
      <c r="I63" s="689"/>
      <c r="J63" s="689">
        <v>10</v>
      </c>
      <c r="K63" s="689">
        <v>10</v>
      </c>
      <c r="L63" s="689">
        <v>8</v>
      </c>
      <c r="M63" s="689">
        <v>10</v>
      </c>
      <c r="N63" s="689">
        <v>10</v>
      </c>
      <c r="O63" s="689"/>
      <c r="P63" s="689"/>
      <c r="Q63" s="689"/>
      <c r="R63" s="258"/>
      <c r="S63" s="258"/>
      <c r="T63" s="258"/>
      <c r="U63" s="258"/>
      <c r="V63" s="258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  <c r="AR63" s="796"/>
      <c r="AS63" s="796"/>
      <c r="AT63" s="796"/>
    </row>
    <row r="64" spans="1:46" ht="62.25" customHeight="1" thickBot="1">
      <c r="A64" s="193"/>
      <c r="B64" s="193"/>
      <c r="C64" s="807" t="s">
        <v>64</v>
      </c>
      <c r="D64" s="808"/>
      <c r="E64" s="690">
        <f>AVERAGE(E61:E63)</f>
        <v>3.3333333333333335</v>
      </c>
      <c r="F64" s="690">
        <f t="shared" ref="F64:H64" si="1">AVERAGE(F61:F63)</f>
        <v>3.3333333333333335</v>
      </c>
      <c r="G64" s="690">
        <f t="shared" si="1"/>
        <v>4.333333333333333</v>
      </c>
      <c r="H64" s="690">
        <f t="shared" si="1"/>
        <v>5.166666666666667</v>
      </c>
      <c r="I64" s="690"/>
      <c r="J64" s="690">
        <f t="shared" ref="J64:Q64" si="2">AVERAGE(J61:J63)</f>
        <v>10</v>
      </c>
      <c r="K64" s="690">
        <f t="shared" si="2"/>
        <v>10</v>
      </c>
      <c r="L64" s="690">
        <f t="shared" si="2"/>
        <v>6.5</v>
      </c>
      <c r="M64" s="690">
        <f t="shared" si="2"/>
        <v>7.333333333333333</v>
      </c>
      <c r="N64" s="690">
        <f t="shared" si="2"/>
        <v>7.666666666666667</v>
      </c>
      <c r="O64" s="690">
        <f t="shared" si="2"/>
        <v>1</v>
      </c>
      <c r="P64" s="690">
        <f t="shared" si="2"/>
        <v>1</v>
      </c>
      <c r="Q64" s="690">
        <f t="shared" si="2"/>
        <v>1.5</v>
      </c>
      <c r="R64" s="690"/>
      <c r="S64" s="690"/>
      <c r="T64" s="690"/>
      <c r="U64" s="690"/>
      <c r="V64" s="690"/>
      <c r="W64" s="796"/>
      <c r="X64" s="796"/>
      <c r="Y64" s="796"/>
      <c r="Z64" s="796"/>
      <c r="AA64" s="796"/>
      <c r="AB64" s="796"/>
      <c r="AC64" s="796"/>
      <c r="AD64" s="796"/>
      <c r="AE64" s="796"/>
      <c r="AF64" s="796"/>
      <c r="AG64" s="796"/>
      <c r="AH64" s="796"/>
      <c r="AI64" s="796"/>
      <c r="AJ64" s="796"/>
      <c r="AK64" s="796"/>
      <c r="AL64" s="796"/>
      <c r="AM64" s="796"/>
      <c r="AN64" s="796"/>
      <c r="AO64" s="796"/>
      <c r="AP64" s="796"/>
      <c r="AQ64" s="796"/>
      <c r="AR64" s="796"/>
      <c r="AS64" s="796"/>
      <c r="AT64" s="796"/>
    </row>
    <row r="65" spans="3:46" ht="21">
      <c r="C65" s="809" t="s">
        <v>65</v>
      </c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7"/>
      <c r="U65" s="7"/>
      <c r="V65" s="7"/>
      <c r="W65" s="796"/>
      <c r="X65" s="796"/>
      <c r="Y65" s="796"/>
      <c r="Z65" s="796"/>
      <c r="AA65" s="796"/>
      <c r="AB65" s="796"/>
      <c r="AC65" s="796"/>
      <c r="AD65" s="796"/>
      <c r="AE65" s="796"/>
      <c r="AF65" s="796"/>
      <c r="AG65" s="796"/>
      <c r="AH65" s="796"/>
      <c r="AI65" s="796"/>
      <c r="AJ65" s="796"/>
      <c r="AK65" s="796"/>
      <c r="AL65" s="796"/>
      <c r="AM65" s="796"/>
      <c r="AN65" s="796"/>
      <c r="AO65" s="796"/>
      <c r="AP65" s="796"/>
      <c r="AQ65" s="796"/>
      <c r="AR65" s="796"/>
      <c r="AS65" s="796"/>
      <c r="AT65" s="796"/>
    </row>
    <row r="66" spans="3:46" ht="25.5" customHeight="1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5"/>
      <c r="W66" s="8"/>
      <c r="X66" s="8"/>
      <c r="Y66" s="8"/>
      <c r="Z66" s="14"/>
    </row>
    <row r="67" spans="3:46" ht="45" customHeight="1">
      <c r="C67" s="819" t="s">
        <v>174</v>
      </c>
      <c r="D67" s="819"/>
      <c r="E67" s="819"/>
      <c r="F67" s="819"/>
      <c r="G67" s="819"/>
      <c r="H67" s="819"/>
      <c r="I67" s="819"/>
      <c r="J67" s="819"/>
      <c r="K67" s="819"/>
      <c r="L67" s="819"/>
      <c r="M67" s="819"/>
      <c r="N67" s="819"/>
      <c r="O67" s="819"/>
      <c r="P67" s="819"/>
      <c r="Q67" s="819"/>
      <c r="R67" s="819"/>
      <c r="S67" s="819"/>
      <c r="T67" s="819"/>
      <c r="U67" s="14"/>
      <c r="V67" s="11"/>
      <c r="W67" s="8"/>
      <c r="X67" s="8"/>
      <c r="Y67" s="8"/>
      <c r="Z67" s="11"/>
    </row>
    <row r="68" spans="3:46" ht="45" customHeight="1">
      <c r="C68" s="812" t="s">
        <v>136</v>
      </c>
      <c r="D68" s="81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"/>
      <c r="V68" s="8"/>
      <c r="W68" s="8"/>
      <c r="X68" s="8"/>
      <c r="Y68" s="8"/>
      <c r="Z68" s="11"/>
    </row>
    <row r="69" spans="3:46" ht="27">
      <c r="V69" s="12"/>
      <c r="W69" s="8"/>
      <c r="X69" s="8"/>
      <c r="Y69" s="8"/>
      <c r="Z69" s="14"/>
    </row>
    <row r="70" spans="3:46" ht="21">
      <c r="C70" s="11"/>
      <c r="D70" s="11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8"/>
      <c r="W70" s="8"/>
      <c r="X70" s="8"/>
      <c r="Y70" s="8"/>
      <c r="Z70" s="11"/>
    </row>
    <row r="71" spans="3:46" ht="18.75">
      <c r="C71" s="9"/>
      <c r="D71" s="9"/>
      <c r="E71" s="9"/>
      <c r="V71" s="10"/>
      <c r="W71" s="10"/>
      <c r="X71" s="10"/>
      <c r="Y71" s="10"/>
      <c r="Z71" s="10"/>
    </row>
    <row r="72" spans="3:46"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  <c r="N72" s="796"/>
      <c r="O72" s="796"/>
      <c r="P72" s="796"/>
      <c r="Q72" s="796"/>
      <c r="R72" s="796"/>
      <c r="S72" s="796"/>
      <c r="T72" s="796"/>
      <c r="U72" s="796"/>
    </row>
    <row r="73" spans="3:46" ht="69" customHeight="1"/>
  </sheetData>
  <mergeCells count="76">
    <mergeCell ref="C72:U72"/>
    <mergeCell ref="C4:V4"/>
    <mergeCell ref="E5:N5"/>
    <mergeCell ref="O5:V5"/>
    <mergeCell ref="E6:I6"/>
    <mergeCell ref="J6:N6"/>
    <mergeCell ref="C5:D9"/>
    <mergeCell ref="E7:E9"/>
    <mergeCell ref="F8:F9"/>
    <mergeCell ref="G8:G9"/>
    <mergeCell ref="H8:H9"/>
    <mergeCell ref="J7:J9"/>
    <mergeCell ref="K7:K9"/>
    <mergeCell ref="O6:R6"/>
    <mergeCell ref="S6:V6"/>
    <mergeCell ref="F7:I7"/>
    <mergeCell ref="D1:E1"/>
    <mergeCell ref="G1:H1"/>
    <mergeCell ref="D2:E2"/>
    <mergeCell ref="G2:H2"/>
    <mergeCell ref="D3:E3"/>
    <mergeCell ref="G3:H3"/>
    <mergeCell ref="K58:K60"/>
    <mergeCell ref="L59:L60"/>
    <mergeCell ref="M59:M60"/>
    <mergeCell ref="S59:S60"/>
    <mergeCell ref="T59:T60"/>
    <mergeCell ref="D54:E54"/>
    <mergeCell ref="C55:V55"/>
    <mergeCell ref="D52:E52"/>
    <mergeCell ref="D53:E53"/>
    <mergeCell ref="V8:V9"/>
    <mergeCell ref="C46:D46"/>
    <mergeCell ref="I8:I9"/>
    <mergeCell ref="S7:V7"/>
    <mergeCell ref="L7:N7"/>
    <mergeCell ref="P7:R7"/>
    <mergeCell ref="L58:N58"/>
    <mergeCell ref="P58:R58"/>
    <mergeCell ref="Q8:Q9"/>
    <mergeCell ref="R8:R9"/>
    <mergeCell ref="S8:S9"/>
    <mergeCell ref="T8:T9"/>
    <mergeCell ref="U8:U9"/>
    <mergeCell ref="L8:L9"/>
    <mergeCell ref="M8:M9"/>
    <mergeCell ref="O7:O9"/>
    <mergeCell ref="N8:N9"/>
    <mergeCell ref="P8:P9"/>
    <mergeCell ref="C64:D64"/>
    <mergeCell ref="C65:S65"/>
    <mergeCell ref="S58:V58"/>
    <mergeCell ref="F58:I58"/>
    <mergeCell ref="C68:D68"/>
    <mergeCell ref="C56:D60"/>
    <mergeCell ref="E58:E60"/>
    <mergeCell ref="F59:F60"/>
    <mergeCell ref="G59:G60"/>
    <mergeCell ref="H59:H60"/>
    <mergeCell ref="E56:N56"/>
    <mergeCell ref="I59:I60"/>
    <mergeCell ref="J58:J60"/>
    <mergeCell ref="C67:T67"/>
    <mergeCell ref="E57:I57"/>
    <mergeCell ref="J57:N57"/>
    <mergeCell ref="W52:AT65"/>
    <mergeCell ref="U59:U60"/>
    <mergeCell ref="V59:V60"/>
    <mergeCell ref="N59:N60"/>
    <mergeCell ref="O58:O60"/>
    <mergeCell ref="P59:P60"/>
    <mergeCell ref="Q59:Q60"/>
    <mergeCell ref="R59:R60"/>
    <mergeCell ref="O57:R57"/>
    <mergeCell ref="S57:V57"/>
    <mergeCell ref="O56:V56"/>
  </mergeCells>
  <printOptions horizontalCentered="1" verticalCentered="1"/>
  <pageMargins left="0" right="0" top="0" bottom="0" header="0" footer="0"/>
  <pageSetup paperSize="9" scale="2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71"/>
  <sheetViews>
    <sheetView rightToLeft="1" view="pageBreakPreview" zoomScale="47" zoomScaleNormal="47" zoomScaleSheetLayoutView="47" workbookViewId="0">
      <selection activeCell="J53" sqref="J53:J54"/>
    </sheetView>
  </sheetViews>
  <sheetFormatPr defaultRowHeight="15"/>
  <cols>
    <col min="1" max="1" width="9.28515625" style="42" customWidth="1"/>
    <col min="2" max="2" width="73.42578125" customWidth="1"/>
    <col min="3" max="3" width="19.7109375" customWidth="1"/>
    <col min="4" max="4" width="14.5703125" customWidth="1"/>
    <col min="5" max="5" width="16" customWidth="1"/>
    <col min="6" max="6" width="15.5703125" customWidth="1"/>
    <col min="7" max="7" width="14.85546875" customWidth="1"/>
    <col min="8" max="8" width="18.42578125" customWidth="1"/>
    <col min="9" max="9" width="18.140625" customWidth="1"/>
    <col min="10" max="10" width="19.42578125" customWidth="1"/>
    <col min="11" max="11" width="18.7109375" customWidth="1"/>
    <col min="12" max="12" width="19.140625" customWidth="1"/>
    <col min="13" max="13" width="17.7109375" customWidth="1"/>
    <col min="14" max="14" width="16.5703125" customWidth="1"/>
    <col min="15" max="15" width="16.85546875" customWidth="1"/>
    <col min="16" max="16" width="16" customWidth="1"/>
    <col min="17" max="17" width="18.42578125" customWidth="1"/>
    <col min="18" max="18" width="17.5703125" customWidth="1"/>
    <col min="19" max="19" width="19.7109375" customWidth="1"/>
    <col min="20" max="20" width="22.28515625" customWidth="1"/>
  </cols>
  <sheetData>
    <row r="1" spans="1:23" ht="28.5">
      <c r="A1" s="38"/>
      <c r="B1" s="882" t="s">
        <v>0</v>
      </c>
      <c r="C1" s="882"/>
      <c r="D1" s="21"/>
      <c r="E1" s="883"/>
      <c r="F1" s="88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3" ht="28.5">
      <c r="A2" s="38"/>
      <c r="B2" s="882" t="s">
        <v>130</v>
      </c>
      <c r="C2" s="882"/>
      <c r="D2" s="21"/>
      <c r="E2" s="883"/>
      <c r="F2" s="883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3" ht="28.5">
      <c r="A3" s="38"/>
      <c r="B3" s="884" t="s">
        <v>131</v>
      </c>
      <c r="C3" s="884"/>
      <c r="D3" s="21"/>
      <c r="E3" s="885"/>
      <c r="F3" s="88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3" ht="36.75" customHeight="1" thickBot="1">
      <c r="A4" s="878" t="s">
        <v>177</v>
      </c>
      <c r="B4" s="878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</row>
    <row r="5" spans="1:23" ht="31.5" customHeight="1">
      <c r="A5" s="867" t="s">
        <v>67</v>
      </c>
      <c r="B5" s="868"/>
      <c r="C5" s="873" t="s">
        <v>3</v>
      </c>
      <c r="D5" s="873"/>
      <c r="E5" s="873"/>
      <c r="F5" s="873"/>
      <c r="G5" s="873"/>
      <c r="H5" s="873"/>
      <c r="I5" s="873"/>
      <c r="J5" s="873"/>
      <c r="K5" s="873"/>
      <c r="L5" s="873"/>
      <c r="M5" s="873" t="s">
        <v>112</v>
      </c>
      <c r="N5" s="873"/>
      <c r="O5" s="873"/>
      <c r="P5" s="873"/>
      <c r="Q5" s="873"/>
      <c r="R5" s="873"/>
      <c r="S5" s="873"/>
      <c r="T5" s="873"/>
    </row>
    <row r="6" spans="1:23" ht="28.5">
      <c r="A6" s="869"/>
      <c r="B6" s="870"/>
      <c r="C6" s="875" t="s">
        <v>5</v>
      </c>
      <c r="D6" s="875"/>
      <c r="E6" s="875"/>
      <c r="F6" s="875"/>
      <c r="G6" s="875"/>
      <c r="H6" s="875" t="s">
        <v>6</v>
      </c>
      <c r="I6" s="875"/>
      <c r="J6" s="875"/>
      <c r="K6" s="875"/>
      <c r="L6" s="875"/>
      <c r="M6" s="875" t="s">
        <v>5</v>
      </c>
      <c r="N6" s="875"/>
      <c r="O6" s="875"/>
      <c r="P6" s="875"/>
      <c r="Q6" s="875" t="s">
        <v>6</v>
      </c>
      <c r="R6" s="875"/>
      <c r="S6" s="875"/>
      <c r="T6" s="875"/>
      <c r="U6" s="1"/>
      <c r="V6" s="2"/>
    </row>
    <row r="7" spans="1:23" ht="27.75" customHeight="1">
      <c r="A7" s="869"/>
      <c r="B7" s="870"/>
      <c r="C7" s="857" t="s">
        <v>7</v>
      </c>
      <c r="D7" s="875" t="s">
        <v>8</v>
      </c>
      <c r="E7" s="877"/>
      <c r="F7" s="877"/>
      <c r="G7" s="877"/>
      <c r="H7" s="857" t="s">
        <v>68</v>
      </c>
      <c r="I7" s="857" t="s">
        <v>69</v>
      </c>
      <c r="J7" s="875" t="s">
        <v>11</v>
      </c>
      <c r="K7" s="875"/>
      <c r="L7" s="875"/>
      <c r="M7" s="857" t="s">
        <v>7</v>
      </c>
      <c r="N7" s="876" t="s">
        <v>8</v>
      </c>
      <c r="O7" s="876"/>
      <c r="P7" s="876"/>
      <c r="Q7" s="875" t="s">
        <v>11</v>
      </c>
      <c r="R7" s="875"/>
      <c r="S7" s="875"/>
      <c r="T7" s="875"/>
    </row>
    <row r="8" spans="1:23" ht="88.5" customHeight="1">
      <c r="A8" s="869"/>
      <c r="B8" s="870"/>
      <c r="C8" s="859"/>
      <c r="D8" s="880" t="s">
        <v>127</v>
      </c>
      <c r="E8" s="857" t="s">
        <v>12</v>
      </c>
      <c r="F8" s="857" t="s">
        <v>13</v>
      </c>
      <c r="G8" s="857" t="s">
        <v>71</v>
      </c>
      <c r="H8" s="859"/>
      <c r="I8" s="859"/>
      <c r="J8" s="857" t="s">
        <v>72</v>
      </c>
      <c r="K8" s="857" t="s">
        <v>73</v>
      </c>
      <c r="L8" s="857" t="s">
        <v>74</v>
      </c>
      <c r="M8" s="859"/>
      <c r="N8" s="880" t="s">
        <v>127</v>
      </c>
      <c r="O8" s="857" t="s">
        <v>18</v>
      </c>
      <c r="P8" s="857" t="s">
        <v>76</v>
      </c>
      <c r="Q8" s="857" t="s">
        <v>113</v>
      </c>
      <c r="R8" s="857" t="s">
        <v>114</v>
      </c>
      <c r="S8" s="857" t="s">
        <v>77</v>
      </c>
      <c r="T8" s="857" t="s">
        <v>78</v>
      </c>
    </row>
    <row r="9" spans="1:23" ht="54" customHeight="1" thickBot="1">
      <c r="A9" s="871"/>
      <c r="B9" s="872"/>
      <c r="C9" s="858"/>
      <c r="D9" s="881"/>
      <c r="E9" s="858"/>
      <c r="F9" s="858"/>
      <c r="G9" s="858"/>
      <c r="H9" s="858"/>
      <c r="I9" s="858"/>
      <c r="J9" s="858"/>
      <c r="K9" s="858"/>
      <c r="L9" s="858"/>
      <c r="M9" s="858"/>
      <c r="N9" s="881"/>
      <c r="O9" s="858"/>
      <c r="P9" s="858"/>
      <c r="Q9" s="858"/>
      <c r="R9" s="858"/>
      <c r="S9" s="858"/>
      <c r="T9" s="858"/>
    </row>
    <row r="10" spans="1:23" ht="54" customHeight="1" thickBot="1">
      <c r="A10" s="232">
        <v>1</v>
      </c>
      <c r="B10" s="41" t="s">
        <v>22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</row>
    <row r="11" spans="1:23" s="19" customFormat="1" ht="30" customHeight="1">
      <c r="A11" s="143">
        <v>2</v>
      </c>
      <c r="B11" s="144" t="s">
        <v>23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43"/>
      <c r="V11" s="43"/>
      <c r="W11" s="43"/>
    </row>
    <row r="12" spans="1:23" ht="37.5" customHeight="1">
      <c r="A12" s="143">
        <v>3</v>
      </c>
      <c r="B12" s="144" t="s">
        <v>25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43"/>
      <c r="V12" s="43"/>
      <c r="W12" s="43"/>
    </row>
    <row r="13" spans="1:23" ht="41.25" customHeight="1">
      <c r="A13" s="143">
        <v>4</v>
      </c>
      <c r="B13" s="144" t="s">
        <v>26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43"/>
      <c r="V13" s="43"/>
      <c r="W13" s="43"/>
    </row>
    <row r="14" spans="1:23" ht="30" customHeight="1">
      <c r="A14" s="143">
        <v>5</v>
      </c>
      <c r="B14" s="144" t="s">
        <v>27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43"/>
      <c r="V14" s="43"/>
      <c r="W14" s="43"/>
    </row>
    <row r="15" spans="1:23" ht="41.25" customHeight="1">
      <c r="A15" s="143">
        <v>6</v>
      </c>
      <c r="B15" s="144" t="s">
        <v>28</v>
      </c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43"/>
      <c r="V15" s="43"/>
      <c r="W15" s="43"/>
    </row>
    <row r="16" spans="1:23" ht="30" customHeight="1">
      <c r="A16" s="143">
        <v>7</v>
      </c>
      <c r="B16" s="144" t="s">
        <v>80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43"/>
      <c r="V16" s="43"/>
      <c r="W16" s="43"/>
    </row>
    <row r="17" spans="1:23" ht="36" customHeight="1">
      <c r="A17" s="143">
        <v>8</v>
      </c>
      <c r="B17" s="144" t="s">
        <v>81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43"/>
      <c r="V17" s="43"/>
      <c r="W17" s="43"/>
    </row>
    <row r="18" spans="1:23" ht="30" customHeight="1">
      <c r="A18" s="143">
        <v>9</v>
      </c>
      <c r="B18" s="144" t="s">
        <v>31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43"/>
      <c r="V18" s="43"/>
      <c r="W18" s="43"/>
    </row>
    <row r="19" spans="1:23" ht="30" customHeight="1">
      <c r="A19" s="143">
        <v>10</v>
      </c>
      <c r="B19" s="144" t="s">
        <v>32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43"/>
      <c r="V19" s="43"/>
      <c r="W19" s="43"/>
    </row>
    <row r="20" spans="1:23" ht="36" customHeight="1">
      <c r="A20" s="143">
        <v>11</v>
      </c>
      <c r="B20" s="144" t="s">
        <v>33</v>
      </c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43"/>
      <c r="V20" s="43"/>
      <c r="W20" s="43"/>
    </row>
    <row r="21" spans="1:23" ht="30" customHeight="1">
      <c r="A21" s="143">
        <v>12</v>
      </c>
      <c r="B21" s="144" t="s">
        <v>84</v>
      </c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43"/>
      <c r="V21" s="43"/>
      <c r="W21" s="43"/>
    </row>
    <row r="22" spans="1:23" ht="30" customHeight="1">
      <c r="A22" s="143">
        <v>13</v>
      </c>
      <c r="B22" s="144" t="s">
        <v>35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43"/>
      <c r="V22" s="43"/>
      <c r="W22" s="43"/>
    </row>
    <row r="23" spans="1:23" ht="30" customHeight="1">
      <c r="A23" s="143">
        <v>14</v>
      </c>
      <c r="B23" s="144" t="s">
        <v>85</v>
      </c>
      <c r="C23" s="262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43"/>
      <c r="V23" s="43"/>
      <c r="W23" s="43"/>
    </row>
    <row r="24" spans="1:23" ht="30" customHeight="1">
      <c r="A24" s="143">
        <v>15</v>
      </c>
      <c r="B24" s="144" t="s">
        <v>37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43"/>
      <c r="V24" s="43"/>
      <c r="W24" s="43"/>
    </row>
    <row r="25" spans="1:23" ht="30" customHeight="1">
      <c r="A25" s="143">
        <v>16</v>
      </c>
      <c r="B25" s="144" t="s">
        <v>38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43"/>
      <c r="V25" s="43"/>
      <c r="W25" s="43"/>
    </row>
    <row r="26" spans="1:23" ht="30" customHeight="1">
      <c r="A26" s="143">
        <v>17</v>
      </c>
      <c r="B26" s="144" t="s">
        <v>39</v>
      </c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43"/>
      <c r="V26" s="43"/>
      <c r="W26" s="43"/>
    </row>
    <row r="27" spans="1:23" ht="41.25" customHeight="1">
      <c r="A27" s="143">
        <v>18</v>
      </c>
      <c r="B27" s="144" t="s">
        <v>40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43"/>
      <c r="V27" s="43"/>
      <c r="W27" s="43"/>
    </row>
    <row r="28" spans="1:23" ht="30" customHeight="1">
      <c r="A28" s="143">
        <v>19</v>
      </c>
      <c r="B28" s="144" t="s">
        <v>90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43"/>
      <c r="V28" s="43"/>
      <c r="W28" s="43"/>
    </row>
    <row r="29" spans="1:23" ht="41.25" customHeight="1">
      <c r="A29" s="143">
        <v>20</v>
      </c>
      <c r="B29" s="144" t="s">
        <v>115</v>
      </c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43"/>
      <c r="V29" s="43"/>
      <c r="W29" s="43"/>
    </row>
    <row r="30" spans="1:23" ht="30" customHeight="1">
      <c r="A30" s="143">
        <v>21</v>
      </c>
      <c r="B30" s="144" t="s">
        <v>43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43"/>
      <c r="V30" s="43"/>
      <c r="W30" s="43"/>
    </row>
    <row r="31" spans="1:23" ht="30" customHeight="1">
      <c r="A31" s="143">
        <v>22</v>
      </c>
      <c r="B31" s="144" t="s">
        <v>44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43"/>
      <c r="V31" s="43"/>
      <c r="W31" s="43"/>
    </row>
    <row r="32" spans="1:23" ht="30" customHeight="1">
      <c r="A32" s="143">
        <v>23</v>
      </c>
      <c r="B32" s="190" t="s">
        <v>45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43"/>
      <c r="V32" s="43"/>
      <c r="W32" s="43"/>
    </row>
    <row r="33" spans="1:25" ht="30" customHeight="1">
      <c r="A33" s="143">
        <v>24</v>
      </c>
      <c r="B33" s="144" t="s">
        <v>46</v>
      </c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43"/>
      <c r="V33" s="43"/>
      <c r="W33" s="43"/>
    </row>
    <row r="34" spans="1:25" ht="37.5" customHeight="1">
      <c r="A34" s="143">
        <v>25</v>
      </c>
      <c r="B34" s="144" t="s">
        <v>47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43"/>
      <c r="V34" s="43"/>
      <c r="W34" s="43"/>
    </row>
    <row r="35" spans="1:25" ht="37.5" customHeight="1">
      <c r="A35" s="143">
        <v>26</v>
      </c>
      <c r="B35" s="144" t="s">
        <v>118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43"/>
      <c r="V35" s="43"/>
      <c r="W35" s="43"/>
    </row>
    <row r="36" spans="1:25" ht="30" customHeight="1">
      <c r="A36" s="143">
        <v>27</v>
      </c>
      <c r="B36" s="144" t="s">
        <v>49</v>
      </c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43"/>
      <c r="V36" s="43"/>
      <c r="W36" s="43"/>
    </row>
    <row r="37" spans="1:25" ht="47.25" customHeight="1">
      <c r="A37" s="143">
        <v>28</v>
      </c>
      <c r="B37" s="144" t="s">
        <v>94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43"/>
      <c r="V37" s="43"/>
      <c r="W37" s="43"/>
    </row>
    <row r="38" spans="1:25" ht="43.5" customHeight="1">
      <c r="A38" s="143">
        <v>29</v>
      </c>
      <c r="B38" s="144" t="s">
        <v>116</v>
      </c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43"/>
      <c r="V38" s="43"/>
      <c r="W38" s="43"/>
    </row>
    <row r="39" spans="1:25" ht="37.5" customHeight="1">
      <c r="A39" s="143">
        <v>30</v>
      </c>
      <c r="B39" s="144" t="s">
        <v>52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186"/>
      <c r="V39" s="187"/>
      <c r="W39" s="43"/>
    </row>
    <row r="40" spans="1:25" s="193" customFormat="1" ht="30" customHeight="1">
      <c r="A40" s="189">
        <v>31</v>
      </c>
      <c r="B40" s="190" t="s">
        <v>53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191"/>
      <c r="V40" s="192"/>
      <c r="W40" s="192"/>
    </row>
    <row r="41" spans="1:25" ht="30" customHeight="1">
      <c r="A41" s="143">
        <v>32</v>
      </c>
      <c r="B41" s="144" t="s">
        <v>99</v>
      </c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186"/>
      <c r="V41" s="43"/>
      <c r="W41" s="43"/>
    </row>
    <row r="42" spans="1:25" ht="30" customHeight="1">
      <c r="A42" s="143">
        <v>33</v>
      </c>
      <c r="B42" s="144" t="s">
        <v>54</v>
      </c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186"/>
      <c r="V42" s="43"/>
      <c r="W42" s="43"/>
    </row>
    <row r="43" spans="1:25" ht="30" customHeight="1">
      <c r="A43" s="143">
        <v>34</v>
      </c>
      <c r="B43" s="188" t="s">
        <v>100</v>
      </c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186"/>
      <c r="V43" s="43"/>
      <c r="W43" s="43"/>
    </row>
    <row r="44" spans="1:25" s="19" customFormat="1" ht="30" customHeight="1">
      <c r="A44" s="143">
        <v>35</v>
      </c>
      <c r="B44" s="145" t="s">
        <v>56</v>
      </c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18"/>
      <c r="V44" s="18"/>
      <c r="W44" s="18"/>
      <c r="X44" s="17"/>
      <c r="Y44" s="17"/>
    </row>
    <row r="45" spans="1:25" ht="30" customHeight="1">
      <c r="A45" s="143">
        <v>36</v>
      </c>
      <c r="B45" s="145" t="s">
        <v>117</v>
      </c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18"/>
      <c r="V45" s="18"/>
      <c r="W45" s="18"/>
      <c r="X45" s="5"/>
      <c r="Y45" s="5"/>
    </row>
    <row r="46" spans="1:25" ht="37.5" customHeight="1">
      <c r="A46" s="143">
        <v>37</v>
      </c>
      <c r="B46" s="145" t="s">
        <v>103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18"/>
      <c r="V46" s="18"/>
      <c r="W46" s="18"/>
      <c r="X46" s="5"/>
      <c r="Y46" s="5"/>
    </row>
    <row r="47" spans="1:25" s="19" customFormat="1" ht="30" customHeight="1">
      <c r="A47" s="142">
        <v>38</v>
      </c>
      <c r="B47" s="145" t="s">
        <v>58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18"/>
      <c r="V47" s="18"/>
      <c r="W47" s="18"/>
      <c r="X47" s="17"/>
      <c r="Y47" s="17"/>
    </row>
    <row r="48" spans="1:25" ht="30" customHeight="1">
      <c r="A48" s="143">
        <v>39</v>
      </c>
      <c r="B48" s="147" t="s">
        <v>59</v>
      </c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18"/>
      <c r="V48" s="18"/>
      <c r="W48" s="18"/>
      <c r="X48" s="5"/>
      <c r="Y48" s="5"/>
    </row>
    <row r="49" spans="1:25" ht="30" customHeight="1" thickBot="1">
      <c r="A49" s="146">
        <v>40</v>
      </c>
      <c r="B49" s="147" t="s">
        <v>128</v>
      </c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18"/>
      <c r="V49" s="18"/>
      <c r="W49" s="18"/>
      <c r="X49" s="5"/>
      <c r="Y49" s="5"/>
    </row>
    <row r="50" spans="1:25" ht="30" customHeight="1" thickBot="1">
      <c r="A50" s="256">
        <v>41</v>
      </c>
      <c r="B50" s="257" t="s">
        <v>139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18"/>
      <c r="V50" s="18"/>
      <c r="W50" s="18"/>
      <c r="X50" s="5"/>
      <c r="Y50" s="5"/>
    </row>
    <row r="51" spans="1:25" ht="37.5" customHeight="1" thickBot="1">
      <c r="A51" s="886" t="s">
        <v>64</v>
      </c>
      <c r="B51" s="887"/>
      <c r="C51" s="269" t="e">
        <f>AVERAGE(C10:C50)</f>
        <v>#DIV/0!</v>
      </c>
      <c r="D51" s="269" t="e">
        <f t="shared" ref="D51:T51" si="0">AVERAGE(D10:D50)</f>
        <v>#DIV/0!</v>
      </c>
      <c r="E51" s="269" t="e">
        <f t="shared" si="0"/>
        <v>#DIV/0!</v>
      </c>
      <c r="F51" s="269" t="e">
        <f t="shared" si="0"/>
        <v>#DIV/0!</v>
      </c>
      <c r="G51" s="269" t="e">
        <f t="shared" si="0"/>
        <v>#DIV/0!</v>
      </c>
      <c r="H51" s="269" t="e">
        <f t="shared" si="0"/>
        <v>#DIV/0!</v>
      </c>
      <c r="I51" s="269" t="e">
        <f t="shared" si="0"/>
        <v>#DIV/0!</v>
      </c>
      <c r="J51" s="269" t="e">
        <f t="shared" si="0"/>
        <v>#DIV/0!</v>
      </c>
      <c r="K51" s="269" t="e">
        <f t="shared" si="0"/>
        <v>#DIV/0!</v>
      </c>
      <c r="L51" s="269" t="e">
        <f t="shared" si="0"/>
        <v>#DIV/0!</v>
      </c>
      <c r="M51" s="269" t="e">
        <f t="shared" si="0"/>
        <v>#DIV/0!</v>
      </c>
      <c r="N51" s="269" t="e">
        <f t="shared" si="0"/>
        <v>#DIV/0!</v>
      </c>
      <c r="O51" s="269" t="e">
        <f t="shared" si="0"/>
        <v>#DIV/0!</v>
      </c>
      <c r="P51" s="269" t="e">
        <f t="shared" si="0"/>
        <v>#DIV/0!</v>
      </c>
      <c r="Q51" s="269" t="e">
        <f t="shared" si="0"/>
        <v>#DIV/0!</v>
      </c>
      <c r="R51" s="269" t="e">
        <f t="shared" si="0"/>
        <v>#DIV/0!</v>
      </c>
      <c r="S51" s="269" t="e">
        <f t="shared" si="0"/>
        <v>#DIV/0!</v>
      </c>
      <c r="T51" s="269" t="e">
        <f t="shared" si="0"/>
        <v>#DIV/0!</v>
      </c>
      <c r="U51" s="43"/>
      <c r="V51" s="43"/>
      <c r="W51" s="43"/>
    </row>
    <row r="52" spans="1:25" ht="99.75" customHeight="1">
      <c r="A52" s="44"/>
      <c r="B52" s="44"/>
      <c r="C52" s="50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</row>
    <row r="53" spans="1:25" ht="39.75" customHeight="1">
      <c r="A53" s="39"/>
      <c r="B53" s="208" t="s">
        <v>0</v>
      </c>
      <c r="C53" s="208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5" ht="27" customHeight="1">
      <c r="A54" s="39"/>
      <c r="B54" s="208" t="s">
        <v>130</v>
      </c>
      <c r="C54" s="208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5" ht="24" customHeight="1">
      <c r="A55" s="39"/>
      <c r="B55" s="22" t="s">
        <v>131</v>
      </c>
      <c r="C55" s="22"/>
      <c r="D55" s="22"/>
      <c r="E55" s="22"/>
      <c r="F55" s="22"/>
      <c r="G55" s="22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5" ht="33.75" customHeight="1" thickBot="1">
      <c r="A56" s="874" t="s">
        <v>178</v>
      </c>
      <c r="B56" s="874"/>
      <c r="C56" s="874"/>
      <c r="D56" s="874"/>
      <c r="E56" s="874"/>
      <c r="F56" s="874"/>
      <c r="G56" s="874"/>
      <c r="H56" s="874"/>
      <c r="I56" s="874"/>
      <c r="J56" s="874"/>
      <c r="K56" s="874"/>
      <c r="L56" s="874"/>
      <c r="M56" s="874"/>
      <c r="N56" s="874"/>
      <c r="O56" s="874"/>
      <c r="P56" s="874"/>
      <c r="Q56" s="874"/>
      <c r="R56" s="874"/>
      <c r="S56" s="874"/>
      <c r="T56" s="874"/>
    </row>
    <row r="57" spans="1:25" ht="39.950000000000003" customHeight="1">
      <c r="A57" s="867" t="s">
        <v>67</v>
      </c>
      <c r="B57" s="868"/>
      <c r="C57" s="873" t="s">
        <v>3</v>
      </c>
      <c r="D57" s="873"/>
      <c r="E57" s="873"/>
      <c r="F57" s="873"/>
      <c r="G57" s="873"/>
      <c r="H57" s="873"/>
      <c r="I57" s="873"/>
      <c r="J57" s="873"/>
      <c r="K57" s="873"/>
      <c r="L57" s="873"/>
      <c r="M57" s="873" t="s">
        <v>112</v>
      </c>
      <c r="N57" s="873"/>
      <c r="O57" s="873"/>
      <c r="P57" s="873"/>
      <c r="Q57" s="873"/>
      <c r="R57" s="873"/>
      <c r="S57" s="873"/>
      <c r="T57" s="873"/>
    </row>
    <row r="58" spans="1:25" ht="39.950000000000003" customHeight="1">
      <c r="A58" s="869"/>
      <c r="B58" s="870"/>
      <c r="C58" s="875" t="s">
        <v>5</v>
      </c>
      <c r="D58" s="875"/>
      <c r="E58" s="875"/>
      <c r="F58" s="875"/>
      <c r="G58" s="875"/>
      <c r="H58" s="875" t="s">
        <v>6</v>
      </c>
      <c r="I58" s="875"/>
      <c r="J58" s="875"/>
      <c r="K58" s="875"/>
      <c r="L58" s="875"/>
      <c r="M58" s="875" t="s">
        <v>5</v>
      </c>
      <c r="N58" s="875"/>
      <c r="O58" s="875"/>
      <c r="P58" s="875"/>
      <c r="Q58" s="875" t="s">
        <v>6</v>
      </c>
      <c r="R58" s="875"/>
      <c r="S58" s="875"/>
      <c r="T58" s="875"/>
    </row>
    <row r="59" spans="1:25" ht="39.950000000000003" customHeight="1">
      <c r="A59" s="869"/>
      <c r="B59" s="870"/>
      <c r="C59" s="857" t="s">
        <v>7</v>
      </c>
      <c r="D59" s="875" t="s">
        <v>8</v>
      </c>
      <c r="E59" s="877"/>
      <c r="F59" s="877"/>
      <c r="G59" s="877"/>
      <c r="H59" s="857" t="s">
        <v>68</v>
      </c>
      <c r="I59" s="857" t="s">
        <v>69</v>
      </c>
      <c r="J59" s="875" t="s">
        <v>11</v>
      </c>
      <c r="K59" s="875"/>
      <c r="L59" s="875"/>
      <c r="M59" s="857" t="s">
        <v>7</v>
      </c>
      <c r="N59" s="876" t="s">
        <v>8</v>
      </c>
      <c r="O59" s="876"/>
      <c r="P59" s="876"/>
      <c r="Q59" s="875" t="s">
        <v>11</v>
      </c>
      <c r="R59" s="875"/>
      <c r="S59" s="875"/>
      <c r="T59" s="875"/>
    </row>
    <row r="60" spans="1:25" ht="121.5" customHeight="1">
      <c r="A60" s="869"/>
      <c r="B60" s="870"/>
      <c r="C60" s="859"/>
      <c r="D60" s="865" t="s">
        <v>127</v>
      </c>
      <c r="E60" s="857" t="s">
        <v>12</v>
      </c>
      <c r="F60" s="857" t="s">
        <v>13</v>
      </c>
      <c r="G60" s="857" t="s">
        <v>71</v>
      </c>
      <c r="H60" s="859"/>
      <c r="I60" s="859"/>
      <c r="J60" s="857" t="s">
        <v>72</v>
      </c>
      <c r="K60" s="857" t="s">
        <v>73</v>
      </c>
      <c r="L60" s="857" t="s">
        <v>74</v>
      </c>
      <c r="M60" s="859"/>
      <c r="N60" s="865" t="s">
        <v>127</v>
      </c>
      <c r="O60" s="857" t="s">
        <v>18</v>
      </c>
      <c r="P60" s="857" t="s">
        <v>76</v>
      </c>
      <c r="Q60" s="857" t="s">
        <v>113</v>
      </c>
      <c r="R60" s="857" t="s">
        <v>114</v>
      </c>
      <c r="S60" s="857" t="s">
        <v>77</v>
      </c>
      <c r="T60" s="857" t="s">
        <v>78</v>
      </c>
    </row>
    <row r="61" spans="1:25" ht="62.25" customHeight="1">
      <c r="A61" s="871"/>
      <c r="B61" s="872"/>
      <c r="C61" s="858"/>
      <c r="D61" s="866"/>
      <c r="E61" s="858"/>
      <c r="F61" s="858"/>
      <c r="G61" s="858"/>
      <c r="H61" s="858"/>
      <c r="I61" s="858"/>
      <c r="J61" s="858"/>
      <c r="K61" s="858"/>
      <c r="L61" s="858"/>
      <c r="M61" s="858"/>
      <c r="N61" s="866"/>
      <c r="O61" s="858"/>
      <c r="P61" s="858"/>
      <c r="Q61" s="858"/>
      <c r="R61" s="858"/>
      <c r="S61" s="858"/>
      <c r="T61" s="858"/>
    </row>
    <row r="62" spans="1:25" ht="46.5" customHeight="1">
      <c r="A62" s="142">
        <v>1</v>
      </c>
      <c r="B62" s="148" t="s">
        <v>61</v>
      </c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33"/>
      <c r="Q62" s="233"/>
      <c r="R62" s="233"/>
      <c r="S62" s="233"/>
      <c r="T62" s="233"/>
    </row>
    <row r="63" spans="1:25" ht="39.950000000000003" customHeight="1">
      <c r="A63" s="142">
        <v>2</v>
      </c>
      <c r="B63" s="148" t="s">
        <v>62</v>
      </c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07"/>
      <c r="Q63" s="207"/>
      <c r="R63" s="207"/>
      <c r="S63" s="207"/>
      <c r="T63" s="207"/>
    </row>
    <row r="64" spans="1:25" ht="39.950000000000003" customHeight="1">
      <c r="A64" s="142">
        <v>3</v>
      </c>
      <c r="B64" s="148" t="s">
        <v>63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07"/>
      <c r="Q64" s="207"/>
      <c r="R64" s="207"/>
      <c r="S64" s="207"/>
      <c r="T64" s="207"/>
    </row>
    <row r="65" spans="1:25" ht="39.950000000000003" customHeight="1" thickBot="1">
      <c r="A65" s="864" t="s">
        <v>64</v>
      </c>
      <c r="B65" s="864"/>
      <c r="C65" s="259" t="e">
        <f>AVERAGE(C62:C64)</f>
        <v>#DIV/0!</v>
      </c>
      <c r="D65" s="259" t="e">
        <f t="shared" ref="D65:O65" si="1">AVERAGE(D62:D64)</f>
        <v>#DIV/0!</v>
      </c>
      <c r="E65" s="259" t="e">
        <f t="shared" si="1"/>
        <v>#DIV/0!</v>
      </c>
      <c r="F65" s="259" t="e">
        <f t="shared" si="1"/>
        <v>#DIV/0!</v>
      </c>
      <c r="G65" s="259"/>
      <c r="H65" s="259" t="e">
        <f t="shared" si="1"/>
        <v>#DIV/0!</v>
      </c>
      <c r="I65" s="259" t="e">
        <f t="shared" si="1"/>
        <v>#DIV/0!</v>
      </c>
      <c r="J65" s="259" t="e">
        <f t="shared" si="1"/>
        <v>#DIV/0!</v>
      </c>
      <c r="K65" s="259" t="e">
        <f t="shared" si="1"/>
        <v>#DIV/0!</v>
      </c>
      <c r="L65" s="259" t="e">
        <f t="shared" si="1"/>
        <v>#DIV/0!</v>
      </c>
      <c r="M65" s="259" t="e">
        <f t="shared" si="1"/>
        <v>#DIV/0!</v>
      </c>
      <c r="N65" s="259" t="e">
        <f t="shared" si="1"/>
        <v>#DIV/0!</v>
      </c>
      <c r="O65" s="259" t="e">
        <f t="shared" si="1"/>
        <v>#DIV/0!</v>
      </c>
      <c r="P65" s="260"/>
      <c r="Q65" s="260"/>
      <c r="R65" s="260"/>
      <c r="S65" s="260"/>
      <c r="T65" s="260"/>
    </row>
    <row r="66" spans="1:25" ht="24" customHeight="1">
      <c r="A66" s="151"/>
      <c r="B66" s="151"/>
      <c r="C66" s="152"/>
      <c r="D66" s="153"/>
      <c r="E66" s="153"/>
      <c r="F66" s="152"/>
      <c r="G66" s="152"/>
      <c r="H66" s="153"/>
      <c r="I66" s="153"/>
      <c r="J66" s="153"/>
      <c r="K66" s="153"/>
      <c r="L66" s="152"/>
      <c r="M66" s="153"/>
      <c r="N66" s="153"/>
      <c r="O66" s="152"/>
      <c r="P66" s="152"/>
      <c r="Q66" s="152"/>
      <c r="R66" s="152"/>
      <c r="S66" s="152"/>
      <c r="T66" s="152"/>
    </row>
    <row r="67" spans="1:25" ht="32.25" customHeight="1">
      <c r="A67" s="860" t="s">
        <v>140</v>
      </c>
      <c r="B67" s="861"/>
      <c r="C67" s="861"/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861"/>
      <c r="P67" s="861"/>
      <c r="Q67" s="861"/>
      <c r="R67" s="861"/>
      <c r="S67" s="7"/>
      <c r="T67" s="7"/>
      <c r="U67" s="7"/>
      <c r="V67" s="7"/>
      <c r="W67" s="7"/>
      <c r="X67" s="7"/>
      <c r="Y67" s="7"/>
    </row>
    <row r="68" spans="1:25" ht="38.25" customHeight="1">
      <c r="A68" s="863" t="s">
        <v>111</v>
      </c>
      <c r="B68" s="863"/>
      <c r="C68" s="150"/>
      <c r="D68" s="150"/>
      <c r="E68" s="150"/>
      <c r="F68" s="150"/>
      <c r="G68" s="149"/>
      <c r="H68" s="149"/>
      <c r="I68" s="149"/>
      <c r="J68" s="149"/>
      <c r="K68" s="149"/>
      <c r="L68" s="149"/>
      <c r="M68" s="7"/>
      <c r="N68" s="7"/>
      <c r="O68" s="7"/>
      <c r="P68" s="7"/>
      <c r="Q68" s="7"/>
      <c r="R68" s="7"/>
      <c r="S68" s="7"/>
      <c r="T68" s="8"/>
      <c r="U68" s="8"/>
      <c r="V68" s="8"/>
      <c r="W68" s="8"/>
      <c r="X68" s="8"/>
      <c r="Y68" s="11"/>
    </row>
    <row r="69" spans="1:25" ht="35.25" customHeight="1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10"/>
      <c r="W69" s="10"/>
      <c r="X69" s="10"/>
      <c r="Y69" s="10"/>
    </row>
    <row r="70" spans="1: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spans="1:25" ht="69" customHeight="1"/>
  </sheetData>
  <mergeCells count="71">
    <mergeCell ref="A51:B51"/>
    <mergeCell ref="Q7:T7"/>
    <mergeCell ref="D8:D9"/>
    <mergeCell ref="E8:E9"/>
    <mergeCell ref="F8:F9"/>
    <mergeCell ref="D7:G7"/>
    <mergeCell ref="G8:G9"/>
    <mergeCell ref="I7:I9"/>
    <mergeCell ref="H7:H9"/>
    <mergeCell ref="J8:J9"/>
    <mergeCell ref="K8:K9"/>
    <mergeCell ref="J7:L7"/>
    <mergeCell ref="R8:R9"/>
    <mergeCell ref="S8:S9"/>
    <mergeCell ref="T8:T9"/>
    <mergeCell ref="B1:C1"/>
    <mergeCell ref="E1:F1"/>
    <mergeCell ref="B2:C2"/>
    <mergeCell ref="E2:F2"/>
    <mergeCell ref="B3:C3"/>
    <mergeCell ref="E3:F3"/>
    <mergeCell ref="A4:T4"/>
    <mergeCell ref="C5:L5"/>
    <mergeCell ref="M5:T5"/>
    <mergeCell ref="C6:G6"/>
    <mergeCell ref="H6:L6"/>
    <mergeCell ref="M6:P6"/>
    <mergeCell ref="Q6:T6"/>
    <mergeCell ref="A5:B9"/>
    <mergeCell ref="C7:C9"/>
    <mergeCell ref="L8:L9"/>
    <mergeCell ref="M7:M9"/>
    <mergeCell ref="N8:N9"/>
    <mergeCell ref="O8:O9"/>
    <mergeCell ref="P8:P9"/>
    <mergeCell ref="N7:P7"/>
    <mergeCell ref="Q8:Q9"/>
    <mergeCell ref="M57:T57"/>
    <mergeCell ref="A56:T56"/>
    <mergeCell ref="C57:L57"/>
    <mergeCell ref="J59:L59"/>
    <mergeCell ref="C58:G58"/>
    <mergeCell ref="H58:L58"/>
    <mergeCell ref="N59:P59"/>
    <mergeCell ref="Q59:T59"/>
    <mergeCell ref="M58:P58"/>
    <mergeCell ref="Q58:T58"/>
    <mergeCell ref="D59:G59"/>
    <mergeCell ref="A67:R67"/>
    <mergeCell ref="A69:U69"/>
    <mergeCell ref="A68:B68"/>
    <mergeCell ref="A65:B65"/>
    <mergeCell ref="N60:N61"/>
    <mergeCell ref="O60:O61"/>
    <mergeCell ref="P60:P61"/>
    <mergeCell ref="Q60:Q61"/>
    <mergeCell ref="R60:R61"/>
    <mergeCell ref="S60:S61"/>
    <mergeCell ref="T60:T61"/>
    <mergeCell ref="A57:B61"/>
    <mergeCell ref="C59:C61"/>
    <mergeCell ref="D60:D61"/>
    <mergeCell ref="E60:E61"/>
    <mergeCell ref="F60:F61"/>
    <mergeCell ref="L60:L61"/>
    <mergeCell ref="M59:M61"/>
    <mergeCell ref="G60:G61"/>
    <mergeCell ref="H59:H61"/>
    <mergeCell ref="I59:I61"/>
    <mergeCell ref="J60:J61"/>
    <mergeCell ref="K60:K61"/>
  </mergeCells>
  <printOptions horizontalCentered="1"/>
  <pageMargins left="0.33" right="0.28000000000000003" top="0" bottom="0" header="0" footer="0"/>
  <pageSetup paperSize="9" scale="32" orientation="landscape" r:id="rId1"/>
  <rowBreaks count="1" manualBreakCount="1">
    <brk id="5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72"/>
  <sheetViews>
    <sheetView rightToLeft="1" view="pageBreakPreview" topLeftCell="B1" zoomScale="35" zoomScaleNormal="46" zoomScaleSheetLayoutView="35" workbookViewId="0">
      <selection activeCell="L14" sqref="L14"/>
    </sheetView>
  </sheetViews>
  <sheetFormatPr defaultRowHeight="15"/>
  <cols>
    <col min="1" max="1" width="4.140625" customWidth="1"/>
    <col min="2" max="2" width="9.28515625" customWidth="1"/>
    <col min="3" max="3" width="67.42578125" customWidth="1"/>
    <col min="4" max="4" width="23.140625" customWidth="1"/>
    <col min="5" max="5" width="20.42578125" customWidth="1"/>
    <col min="6" max="6" width="25.85546875" customWidth="1"/>
    <col min="7" max="7" width="21.28515625" customWidth="1"/>
    <col min="8" max="8" width="22.140625" customWidth="1"/>
    <col min="9" max="9" width="19.85546875" customWidth="1"/>
    <col min="10" max="10" width="21.28515625" customWidth="1"/>
    <col min="11" max="11" width="19.5703125" customWidth="1"/>
    <col min="12" max="12" width="19.140625" customWidth="1"/>
    <col min="13" max="13" width="23" customWidth="1"/>
    <col min="14" max="14" width="21" customWidth="1"/>
    <col min="15" max="15" width="23.85546875" customWidth="1"/>
    <col min="16" max="16" width="24.7109375" customWidth="1"/>
    <col min="17" max="17" width="21" customWidth="1"/>
    <col min="18" max="19" width="20.42578125" customWidth="1"/>
    <col min="20" max="20" width="25.5703125" customWidth="1"/>
    <col min="21" max="21" width="29.85546875" customWidth="1"/>
    <col min="22" max="22" width="30.140625" customWidth="1"/>
  </cols>
  <sheetData>
    <row r="1" spans="1:24" s="52" customFormat="1" ht="28.5">
      <c r="B1" s="882" t="s">
        <v>0</v>
      </c>
      <c r="C1" s="882"/>
      <c r="D1" s="208"/>
      <c r="E1" s="21"/>
      <c r="F1" s="883"/>
      <c r="G1" s="88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4" s="52" customFormat="1" ht="28.5">
      <c r="B2" s="882" t="s">
        <v>130</v>
      </c>
      <c r="C2" s="882"/>
      <c r="D2" s="208"/>
      <c r="E2" s="21"/>
      <c r="F2" s="883"/>
      <c r="G2" s="88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4" s="52" customFormat="1" ht="28.5">
      <c r="B3" s="884" t="s">
        <v>131</v>
      </c>
      <c r="C3" s="884"/>
      <c r="D3" s="22"/>
      <c r="E3" s="21"/>
      <c r="F3" s="885"/>
      <c r="G3" s="885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4" s="52" customFormat="1" ht="36.75" customHeight="1" thickBot="1">
      <c r="B4" s="874" t="s">
        <v>176</v>
      </c>
      <c r="C4" s="874"/>
      <c r="D4" s="874"/>
      <c r="E4" s="874"/>
      <c r="F4" s="874"/>
      <c r="G4" s="874"/>
      <c r="H4" s="874"/>
      <c r="I4" s="874"/>
      <c r="J4" s="874"/>
      <c r="K4" s="874"/>
      <c r="L4" s="874"/>
      <c r="M4" s="874"/>
      <c r="N4" s="874"/>
      <c r="O4" s="874"/>
      <c r="P4" s="874"/>
      <c r="Q4" s="874"/>
      <c r="R4" s="874"/>
      <c r="S4" s="874"/>
      <c r="T4" s="874"/>
      <c r="U4" s="874"/>
    </row>
    <row r="5" spans="1:24" s="52" customFormat="1" ht="57" customHeight="1">
      <c r="B5" s="894" t="s">
        <v>2</v>
      </c>
      <c r="C5" s="895"/>
      <c r="D5" s="895" t="s">
        <v>3</v>
      </c>
      <c r="E5" s="895"/>
      <c r="F5" s="895"/>
      <c r="G5" s="895"/>
      <c r="H5" s="895"/>
      <c r="I5" s="895"/>
      <c r="J5" s="895"/>
      <c r="K5" s="895"/>
      <c r="L5" s="895"/>
      <c r="M5" s="895"/>
      <c r="N5" s="895" t="s">
        <v>4</v>
      </c>
      <c r="O5" s="895"/>
      <c r="P5" s="895"/>
      <c r="Q5" s="895"/>
      <c r="R5" s="895"/>
      <c r="S5" s="895"/>
      <c r="T5" s="895"/>
      <c r="U5" s="898"/>
    </row>
    <row r="6" spans="1:24" s="52" customFormat="1" ht="45.75" customHeight="1">
      <c r="B6" s="896"/>
      <c r="C6" s="897"/>
      <c r="D6" s="897" t="s">
        <v>5</v>
      </c>
      <c r="E6" s="897"/>
      <c r="F6" s="897"/>
      <c r="G6" s="897"/>
      <c r="H6" s="897"/>
      <c r="I6" s="897" t="s">
        <v>6</v>
      </c>
      <c r="J6" s="897"/>
      <c r="K6" s="897"/>
      <c r="L6" s="897"/>
      <c r="M6" s="897"/>
      <c r="N6" s="897" t="s">
        <v>5</v>
      </c>
      <c r="O6" s="897"/>
      <c r="P6" s="897"/>
      <c r="Q6" s="897"/>
      <c r="R6" s="897" t="s">
        <v>6</v>
      </c>
      <c r="S6" s="897"/>
      <c r="T6" s="897"/>
      <c r="U6" s="899"/>
      <c r="V6" s="1"/>
    </row>
    <row r="7" spans="1:24" s="52" customFormat="1" ht="43.5" customHeight="1">
      <c r="B7" s="896"/>
      <c r="C7" s="897"/>
      <c r="D7" s="901" t="s">
        <v>7</v>
      </c>
      <c r="E7" s="897" t="s">
        <v>8</v>
      </c>
      <c r="F7" s="897"/>
      <c r="G7" s="897"/>
      <c r="H7" s="897"/>
      <c r="I7" s="901" t="s">
        <v>9</v>
      </c>
      <c r="J7" s="901" t="s">
        <v>10</v>
      </c>
      <c r="K7" s="897" t="s">
        <v>11</v>
      </c>
      <c r="L7" s="897"/>
      <c r="M7" s="897"/>
      <c r="N7" s="901" t="s">
        <v>7</v>
      </c>
      <c r="O7" s="900" t="s">
        <v>8</v>
      </c>
      <c r="P7" s="900"/>
      <c r="Q7" s="900"/>
      <c r="R7" s="897" t="s">
        <v>11</v>
      </c>
      <c r="S7" s="897"/>
      <c r="T7" s="897"/>
      <c r="U7" s="899"/>
    </row>
    <row r="8" spans="1:24" s="52" customFormat="1" ht="125.25" customHeight="1">
      <c r="B8" s="896"/>
      <c r="C8" s="897"/>
      <c r="D8" s="901"/>
      <c r="E8" s="316" t="s">
        <v>127</v>
      </c>
      <c r="F8" s="317" t="s">
        <v>12</v>
      </c>
      <c r="G8" s="317" t="s">
        <v>13</v>
      </c>
      <c r="H8" s="317" t="s">
        <v>14</v>
      </c>
      <c r="I8" s="901"/>
      <c r="J8" s="901"/>
      <c r="K8" s="317" t="s">
        <v>15</v>
      </c>
      <c r="L8" s="317" t="s">
        <v>16</v>
      </c>
      <c r="M8" s="317" t="s">
        <v>17</v>
      </c>
      <c r="N8" s="901"/>
      <c r="O8" s="316" t="s">
        <v>127</v>
      </c>
      <c r="P8" s="317" t="s">
        <v>18</v>
      </c>
      <c r="Q8" s="317" t="s">
        <v>19</v>
      </c>
      <c r="R8" s="317" t="s">
        <v>15</v>
      </c>
      <c r="S8" s="317" t="s">
        <v>16</v>
      </c>
      <c r="T8" s="317" t="s">
        <v>20</v>
      </c>
      <c r="U8" s="318" t="s">
        <v>21</v>
      </c>
    </row>
    <row r="9" spans="1:24" s="52" customFormat="1" ht="51.6" customHeight="1">
      <c r="B9" s="333">
        <v>1</v>
      </c>
      <c r="C9" s="314" t="s">
        <v>22</v>
      </c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9"/>
      <c r="V9" s="51"/>
      <c r="X9" s="2"/>
    </row>
    <row r="10" spans="1:24" s="52" customFormat="1" ht="42.6" customHeight="1">
      <c r="B10" s="333">
        <v>2</v>
      </c>
      <c r="C10" s="314" t="s">
        <v>23</v>
      </c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9"/>
      <c r="V10" s="51"/>
      <c r="W10" s="51"/>
      <c r="X10" s="51"/>
    </row>
    <row r="11" spans="1:24" s="52" customFormat="1" ht="33.75">
      <c r="B11" s="333">
        <v>3</v>
      </c>
      <c r="C11" s="314" t="s">
        <v>25</v>
      </c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9"/>
      <c r="V11" s="51"/>
      <c r="W11" s="51"/>
      <c r="X11" s="51"/>
    </row>
    <row r="12" spans="1:24" s="52" customFormat="1" ht="38.25" customHeight="1">
      <c r="B12" s="333">
        <v>4</v>
      </c>
      <c r="C12" s="314" t="s">
        <v>26</v>
      </c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9"/>
      <c r="V12" s="51"/>
      <c r="W12" s="51"/>
      <c r="X12" s="51"/>
    </row>
    <row r="13" spans="1:24" s="51" customFormat="1" ht="35.1" customHeight="1">
      <c r="B13" s="333">
        <v>5</v>
      </c>
      <c r="C13" s="314" t="s">
        <v>27</v>
      </c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9"/>
    </row>
    <row r="14" spans="1:24" s="245" customFormat="1" ht="35.1" customHeight="1">
      <c r="A14" s="51"/>
      <c r="B14" s="333">
        <v>6</v>
      </c>
      <c r="C14" s="336" t="s">
        <v>28</v>
      </c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9"/>
      <c r="V14" s="51"/>
      <c r="W14" s="51"/>
      <c r="X14" s="51"/>
    </row>
    <row r="15" spans="1:24" s="245" customFormat="1" ht="34.5" customHeight="1">
      <c r="A15" s="51"/>
      <c r="B15" s="333">
        <v>7</v>
      </c>
      <c r="C15" s="314" t="s">
        <v>29</v>
      </c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9"/>
      <c r="V15" s="51"/>
      <c r="W15" s="51"/>
      <c r="X15" s="51"/>
    </row>
    <row r="16" spans="1:24" s="245" customFormat="1" ht="35.1" customHeight="1">
      <c r="A16" s="51"/>
      <c r="B16" s="333">
        <v>8</v>
      </c>
      <c r="C16" s="314" t="s">
        <v>30</v>
      </c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9"/>
      <c r="V16" s="51"/>
      <c r="W16" s="51"/>
      <c r="X16" s="51"/>
    </row>
    <row r="17" spans="1:24" s="245" customFormat="1" ht="34.5" customHeight="1">
      <c r="A17" s="51"/>
      <c r="B17" s="333">
        <v>9</v>
      </c>
      <c r="C17" s="336" t="s">
        <v>31</v>
      </c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9"/>
      <c r="V17" s="51"/>
      <c r="W17" s="51"/>
      <c r="X17" s="51"/>
    </row>
    <row r="18" spans="1:24" s="52" customFormat="1" ht="35.1" customHeight="1">
      <c r="B18" s="333">
        <v>10</v>
      </c>
      <c r="C18" s="314" t="s">
        <v>32</v>
      </c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9"/>
      <c r="V18" s="51"/>
      <c r="W18" s="51"/>
      <c r="X18" s="51"/>
    </row>
    <row r="19" spans="1:24" s="52" customFormat="1" ht="35.1" customHeight="1">
      <c r="B19" s="333">
        <v>11</v>
      </c>
      <c r="C19" s="314" t="s">
        <v>33</v>
      </c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9"/>
      <c r="V19" s="51"/>
      <c r="W19" s="51"/>
      <c r="X19" s="51"/>
    </row>
    <row r="20" spans="1:24" s="52" customFormat="1" ht="35.1" customHeight="1">
      <c r="B20" s="333">
        <v>12</v>
      </c>
      <c r="C20" s="314" t="s">
        <v>34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9"/>
      <c r="V20" s="51"/>
      <c r="W20" s="51"/>
      <c r="X20" s="51"/>
    </row>
    <row r="21" spans="1:24" s="52" customFormat="1" ht="35.1" customHeight="1">
      <c r="B21" s="333">
        <v>13</v>
      </c>
      <c r="C21" s="314" t="s">
        <v>35</v>
      </c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9"/>
      <c r="V21" s="51"/>
      <c r="W21" s="51"/>
      <c r="X21" s="51"/>
    </row>
    <row r="22" spans="1:24" s="52" customFormat="1" ht="35.1" customHeight="1">
      <c r="B22" s="333">
        <v>14</v>
      </c>
      <c r="C22" s="314" t="s">
        <v>36</v>
      </c>
      <c r="D22" s="337"/>
      <c r="E22" s="327"/>
      <c r="F22" s="327"/>
      <c r="G22" s="327"/>
      <c r="H22" s="327"/>
      <c r="I22" s="327"/>
      <c r="J22" s="327"/>
      <c r="K22" s="327"/>
      <c r="L22" s="327"/>
      <c r="M22" s="327"/>
      <c r="N22" s="337"/>
      <c r="O22" s="327"/>
      <c r="P22" s="327"/>
      <c r="Q22" s="327"/>
      <c r="R22" s="327"/>
      <c r="S22" s="327"/>
      <c r="T22" s="327"/>
      <c r="U22" s="329"/>
      <c r="V22" s="51"/>
      <c r="W22" s="51"/>
      <c r="X22" s="51"/>
    </row>
    <row r="23" spans="1:24" s="52" customFormat="1" ht="35.1" customHeight="1">
      <c r="B23" s="333">
        <v>15</v>
      </c>
      <c r="C23" s="336" t="s">
        <v>37</v>
      </c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9"/>
      <c r="V23" s="51"/>
      <c r="W23" s="51"/>
      <c r="X23" s="51"/>
    </row>
    <row r="24" spans="1:24" s="245" customFormat="1" ht="35.1" customHeight="1">
      <c r="A24" s="51"/>
      <c r="B24" s="333">
        <v>16</v>
      </c>
      <c r="C24" s="314" t="s">
        <v>38</v>
      </c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9"/>
      <c r="V24" s="51"/>
      <c r="W24" s="51"/>
      <c r="X24" s="51"/>
    </row>
    <row r="25" spans="1:24" s="52" customFormat="1" ht="35.1" customHeight="1">
      <c r="B25" s="333">
        <v>17</v>
      </c>
      <c r="C25" s="314" t="s">
        <v>39</v>
      </c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9"/>
      <c r="V25" s="51"/>
      <c r="W25" s="51"/>
      <c r="X25" s="51"/>
    </row>
    <row r="26" spans="1:24" s="52" customFormat="1" ht="35.1" customHeight="1">
      <c r="B26" s="333">
        <v>18</v>
      </c>
      <c r="C26" s="314" t="s">
        <v>40</v>
      </c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9"/>
      <c r="V26" s="51"/>
      <c r="W26" s="51"/>
      <c r="X26" s="51"/>
    </row>
    <row r="27" spans="1:24" s="52" customFormat="1" ht="35.1" customHeight="1">
      <c r="B27" s="333">
        <v>19</v>
      </c>
      <c r="C27" s="314" t="s">
        <v>41</v>
      </c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9"/>
      <c r="V27" s="51"/>
      <c r="W27" s="51"/>
      <c r="X27" s="51"/>
    </row>
    <row r="28" spans="1:24" s="52" customFormat="1" ht="35.1" customHeight="1">
      <c r="B28" s="333">
        <v>20</v>
      </c>
      <c r="C28" s="314" t="s">
        <v>42</v>
      </c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9"/>
      <c r="V28" s="51"/>
      <c r="W28" s="51"/>
      <c r="X28" s="51"/>
    </row>
    <row r="29" spans="1:24" s="52" customFormat="1" ht="35.1" customHeight="1">
      <c r="B29" s="333">
        <v>21</v>
      </c>
      <c r="C29" s="314" t="s">
        <v>43</v>
      </c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9"/>
      <c r="V29" s="51"/>
      <c r="W29" s="51"/>
      <c r="X29" s="51"/>
    </row>
    <row r="30" spans="1:24" s="52" customFormat="1" ht="35.1" customHeight="1">
      <c r="B30" s="333">
        <v>22</v>
      </c>
      <c r="C30" s="314" t="s">
        <v>44</v>
      </c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9"/>
      <c r="V30" s="51"/>
      <c r="W30" s="51"/>
      <c r="X30" s="51"/>
    </row>
    <row r="31" spans="1:24" s="52" customFormat="1" ht="35.1" customHeight="1">
      <c r="B31" s="333">
        <v>23</v>
      </c>
      <c r="C31" s="314" t="s">
        <v>45</v>
      </c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9"/>
      <c r="V31" s="51"/>
      <c r="W31" s="51"/>
      <c r="X31" s="51"/>
    </row>
    <row r="32" spans="1:24" s="245" customFormat="1" ht="35.1" customHeight="1">
      <c r="A32" s="51"/>
      <c r="B32" s="333">
        <v>24</v>
      </c>
      <c r="C32" s="336" t="s">
        <v>46</v>
      </c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9"/>
      <c r="V32" s="51"/>
      <c r="W32" s="51"/>
      <c r="X32" s="51"/>
    </row>
    <row r="33" spans="1:27" s="52" customFormat="1" ht="35.1" customHeight="1">
      <c r="A33" s="51"/>
      <c r="B33" s="333">
        <v>25</v>
      </c>
      <c r="C33" s="314" t="s">
        <v>47</v>
      </c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9"/>
      <c r="V33" s="51"/>
      <c r="W33" s="51"/>
      <c r="X33" s="51"/>
    </row>
    <row r="34" spans="1:27" s="52" customFormat="1" ht="35.1" customHeight="1">
      <c r="A34" s="51"/>
      <c r="B34" s="333">
        <v>26</v>
      </c>
      <c r="C34" s="314" t="s">
        <v>48</v>
      </c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9"/>
      <c r="V34" s="246"/>
      <c r="W34" s="51"/>
      <c r="X34" s="51"/>
    </row>
    <row r="35" spans="1:27" s="52" customFormat="1" ht="35.1" customHeight="1">
      <c r="A35" s="51"/>
      <c r="B35" s="333">
        <v>27</v>
      </c>
      <c r="C35" s="314" t="s">
        <v>49</v>
      </c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9"/>
      <c r="V35" s="51"/>
      <c r="W35" s="51"/>
      <c r="X35" s="51"/>
    </row>
    <row r="36" spans="1:27" s="52" customFormat="1" ht="35.1" customHeight="1">
      <c r="A36" s="51"/>
      <c r="B36" s="333">
        <v>28</v>
      </c>
      <c r="C36" s="314" t="s">
        <v>50</v>
      </c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9"/>
      <c r="V36" s="51"/>
      <c r="W36" s="51"/>
      <c r="X36" s="51"/>
    </row>
    <row r="37" spans="1:27" s="52" customFormat="1" ht="35.1" customHeight="1">
      <c r="A37" s="51"/>
      <c r="B37" s="333">
        <v>29</v>
      </c>
      <c r="C37" s="314" t="s">
        <v>51</v>
      </c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9"/>
      <c r="V37" s="51"/>
      <c r="W37" s="51"/>
      <c r="X37" s="51"/>
    </row>
    <row r="38" spans="1:27" s="248" customFormat="1" ht="34.5" customHeight="1">
      <c r="A38" s="246"/>
      <c r="B38" s="333">
        <v>30</v>
      </c>
      <c r="C38" s="314" t="s">
        <v>52</v>
      </c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9"/>
      <c r="V38" s="247"/>
      <c r="W38" s="246"/>
      <c r="X38" s="246"/>
    </row>
    <row r="39" spans="1:27" s="245" customFormat="1" ht="34.5" customHeight="1">
      <c r="A39" s="51"/>
      <c r="B39" s="333">
        <v>31</v>
      </c>
      <c r="C39" s="314" t="s">
        <v>53</v>
      </c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9"/>
      <c r="V39" s="247"/>
      <c r="W39" s="51"/>
      <c r="X39" s="51"/>
    </row>
    <row r="40" spans="1:27" s="52" customFormat="1" ht="35.1" customHeight="1">
      <c r="A40" s="51"/>
      <c r="B40" s="333">
        <v>32</v>
      </c>
      <c r="C40" s="315" t="s">
        <v>107</v>
      </c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9"/>
      <c r="V40" s="247"/>
      <c r="W40" s="51"/>
      <c r="X40" s="51"/>
    </row>
    <row r="41" spans="1:27" s="245" customFormat="1" ht="35.1" customHeight="1">
      <c r="A41" s="51"/>
      <c r="B41" s="338">
        <v>33</v>
      </c>
      <c r="C41" s="314" t="s">
        <v>54</v>
      </c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9"/>
      <c r="V41" s="51"/>
      <c r="W41" s="51"/>
      <c r="X41" s="249"/>
    </row>
    <row r="42" spans="1:27" s="52" customFormat="1" ht="35.1" customHeight="1">
      <c r="A42" s="51"/>
      <c r="B42" s="338">
        <v>34</v>
      </c>
      <c r="C42" s="339" t="s">
        <v>55</v>
      </c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9"/>
      <c r="V42" s="51"/>
      <c r="W42" s="51"/>
      <c r="X42" s="51"/>
    </row>
    <row r="43" spans="1:27" s="52" customFormat="1" ht="35.1" customHeight="1">
      <c r="A43" s="51"/>
      <c r="B43" s="338">
        <v>35</v>
      </c>
      <c r="C43" s="339" t="s">
        <v>56</v>
      </c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9"/>
      <c r="V43" s="51"/>
      <c r="W43" s="51"/>
      <c r="X43" s="51"/>
    </row>
    <row r="44" spans="1:27" s="52" customFormat="1" ht="35.1" customHeight="1">
      <c r="A44" s="51"/>
      <c r="B44" s="338">
        <v>36</v>
      </c>
      <c r="C44" s="339" t="s">
        <v>57</v>
      </c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9"/>
      <c r="V44" s="51"/>
      <c r="W44" s="51"/>
      <c r="X44" s="51"/>
    </row>
    <row r="45" spans="1:27" s="245" customFormat="1" ht="35.1" customHeight="1">
      <c r="A45" s="51"/>
      <c r="B45" s="340">
        <v>37</v>
      </c>
      <c r="C45" s="339" t="s">
        <v>103</v>
      </c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9"/>
      <c r="V45" s="51"/>
      <c r="W45" s="51"/>
      <c r="X45" s="51"/>
    </row>
    <row r="46" spans="1:27" s="52" customFormat="1" ht="35.1" customHeight="1">
      <c r="A46" s="51"/>
      <c r="B46" s="338">
        <v>38</v>
      </c>
      <c r="C46" s="339" t="s">
        <v>58</v>
      </c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9"/>
      <c r="V46" s="51"/>
      <c r="W46" s="51"/>
      <c r="X46" s="51"/>
      <c r="Y46" s="51"/>
      <c r="Z46" s="51"/>
      <c r="AA46" s="51"/>
    </row>
    <row r="47" spans="1:27" s="52" customFormat="1" ht="35.1" customHeight="1">
      <c r="B47" s="340">
        <v>39</v>
      </c>
      <c r="C47" s="314" t="s">
        <v>59</v>
      </c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9"/>
      <c r="V47" s="242"/>
      <c r="W47" s="51"/>
      <c r="X47" s="51"/>
      <c r="Y47" s="51"/>
      <c r="Z47" s="51"/>
      <c r="AA47" s="51"/>
    </row>
    <row r="48" spans="1:27" s="52" customFormat="1" ht="35.1" customHeight="1">
      <c r="B48" s="340">
        <v>40</v>
      </c>
      <c r="C48" s="314" t="s">
        <v>128</v>
      </c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29"/>
      <c r="V48" s="242"/>
      <c r="W48" s="51"/>
      <c r="X48" s="51"/>
      <c r="Y48" s="51"/>
      <c r="Z48" s="51"/>
      <c r="AA48" s="51"/>
    </row>
    <row r="49" spans="1:27" s="52" customFormat="1" ht="35.1" customHeight="1">
      <c r="B49" s="341">
        <v>41</v>
      </c>
      <c r="C49" s="342" t="s">
        <v>139</v>
      </c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43"/>
      <c r="V49" s="242"/>
      <c r="W49" s="51"/>
      <c r="X49" s="51"/>
      <c r="Y49" s="51"/>
      <c r="Z49" s="51"/>
      <c r="AA49" s="51"/>
    </row>
    <row r="50" spans="1:27" s="52" customFormat="1" ht="42.75" customHeight="1" thickBot="1">
      <c r="B50" s="902" t="s">
        <v>64</v>
      </c>
      <c r="C50" s="903"/>
      <c r="D50" s="344" t="e">
        <f>AVERAGE(D9:D49)</f>
        <v>#DIV/0!</v>
      </c>
      <c r="E50" s="344" t="e">
        <f t="shared" ref="E50:U50" si="0">AVERAGE(E9:E49)</f>
        <v>#DIV/0!</v>
      </c>
      <c r="F50" s="344" t="e">
        <f t="shared" si="0"/>
        <v>#DIV/0!</v>
      </c>
      <c r="G50" s="344" t="e">
        <f t="shared" si="0"/>
        <v>#DIV/0!</v>
      </c>
      <c r="H50" s="344" t="e">
        <f t="shared" si="0"/>
        <v>#DIV/0!</v>
      </c>
      <c r="I50" s="344" t="e">
        <f t="shared" si="0"/>
        <v>#DIV/0!</v>
      </c>
      <c r="J50" s="344" t="e">
        <f t="shared" si="0"/>
        <v>#DIV/0!</v>
      </c>
      <c r="K50" s="344" t="e">
        <f t="shared" si="0"/>
        <v>#DIV/0!</v>
      </c>
      <c r="L50" s="344" t="e">
        <f t="shared" si="0"/>
        <v>#DIV/0!</v>
      </c>
      <c r="M50" s="344" t="e">
        <f t="shared" si="0"/>
        <v>#DIV/0!</v>
      </c>
      <c r="N50" s="344" t="e">
        <f t="shared" si="0"/>
        <v>#DIV/0!</v>
      </c>
      <c r="O50" s="344" t="e">
        <f t="shared" si="0"/>
        <v>#DIV/0!</v>
      </c>
      <c r="P50" s="344" t="e">
        <f t="shared" si="0"/>
        <v>#DIV/0!</v>
      </c>
      <c r="Q50" s="344" t="e">
        <f t="shared" si="0"/>
        <v>#DIV/0!</v>
      </c>
      <c r="R50" s="344" t="e">
        <f t="shared" si="0"/>
        <v>#DIV/0!</v>
      </c>
      <c r="S50" s="344" t="e">
        <f t="shared" si="0"/>
        <v>#DIV/0!</v>
      </c>
      <c r="T50" s="344" t="e">
        <f t="shared" si="0"/>
        <v>#DIV/0!</v>
      </c>
      <c r="U50" s="344" t="e">
        <f t="shared" si="0"/>
        <v>#DIV/0!</v>
      </c>
      <c r="V50" s="51"/>
      <c r="W50" s="51"/>
      <c r="X50" s="51"/>
      <c r="Y50" s="51"/>
      <c r="Z50" s="51"/>
      <c r="AA50" s="51"/>
    </row>
    <row r="51" spans="1:27" ht="35.1" customHeight="1">
      <c r="B51" s="44"/>
      <c r="C51" s="44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2"/>
      <c r="P51" s="313"/>
      <c r="Q51" s="311"/>
      <c r="R51" s="311"/>
      <c r="S51" s="311"/>
      <c r="T51" s="311"/>
      <c r="U51" s="311"/>
      <c r="V51" s="5"/>
      <c r="W51" s="5"/>
      <c r="X51" s="5"/>
      <c r="Y51" s="5"/>
      <c r="Z51" s="5"/>
      <c r="AA51" s="5"/>
    </row>
    <row r="52" spans="1:27" ht="35.1" customHeight="1">
      <c r="B52" s="156"/>
      <c r="C52" s="882" t="s">
        <v>0</v>
      </c>
      <c r="D52" s="882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5"/>
      <c r="W52" s="5"/>
      <c r="X52" s="5"/>
      <c r="Y52" s="5"/>
      <c r="Z52" s="5"/>
      <c r="AA52" s="5"/>
    </row>
    <row r="53" spans="1:27" ht="35.1" customHeight="1">
      <c r="B53" s="157"/>
      <c r="C53" s="882" t="s">
        <v>130</v>
      </c>
      <c r="D53" s="882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5"/>
      <c r="W53" s="5"/>
      <c r="X53" s="242"/>
      <c r="Y53" s="6"/>
      <c r="Z53" s="6"/>
      <c r="AA53" s="6"/>
    </row>
    <row r="54" spans="1:27" ht="41.25" customHeight="1">
      <c r="B54" s="141"/>
      <c r="C54" s="884" t="s">
        <v>131</v>
      </c>
      <c r="D54" s="884"/>
      <c r="E54" s="141"/>
      <c r="F54" s="141"/>
      <c r="G54" s="141"/>
      <c r="H54" s="141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241"/>
      <c r="U54" s="158"/>
      <c r="V54" s="5"/>
      <c r="W54" s="5"/>
      <c r="X54" s="5"/>
    </row>
    <row r="55" spans="1:27" ht="41.25" customHeight="1" thickBot="1">
      <c r="B55" s="874" t="s">
        <v>179</v>
      </c>
      <c r="C55" s="874"/>
      <c r="D55" s="874"/>
      <c r="E55" s="874"/>
      <c r="F55" s="874"/>
      <c r="G55" s="874"/>
      <c r="H55" s="874"/>
      <c r="I55" s="874"/>
      <c r="J55" s="874"/>
      <c r="K55" s="874"/>
      <c r="L55" s="874"/>
      <c r="M55" s="874"/>
      <c r="N55" s="874"/>
      <c r="O55" s="874"/>
      <c r="P55" s="874"/>
      <c r="Q55" s="874"/>
      <c r="R55" s="874"/>
      <c r="S55" s="874"/>
      <c r="T55" s="874"/>
      <c r="U55" s="874"/>
      <c r="V55" s="5"/>
      <c r="W55" s="5"/>
      <c r="X55" s="5"/>
    </row>
    <row r="56" spans="1:27" ht="51" customHeight="1">
      <c r="A56" s="319"/>
      <c r="B56" s="904" t="s">
        <v>2</v>
      </c>
      <c r="C56" s="904"/>
      <c r="D56" s="904" t="s">
        <v>3</v>
      </c>
      <c r="E56" s="904"/>
      <c r="F56" s="904"/>
      <c r="G56" s="904"/>
      <c r="H56" s="904"/>
      <c r="I56" s="904"/>
      <c r="J56" s="904"/>
      <c r="K56" s="904"/>
      <c r="L56" s="904"/>
      <c r="M56" s="904"/>
      <c r="N56" s="904" t="s">
        <v>4</v>
      </c>
      <c r="O56" s="904"/>
      <c r="P56" s="904"/>
      <c r="Q56" s="904"/>
      <c r="R56" s="904"/>
      <c r="S56" s="904"/>
      <c r="T56" s="904"/>
      <c r="U56" s="905"/>
      <c r="V56" s="5"/>
      <c r="W56" s="5"/>
      <c r="X56" s="5"/>
    </row>
    <row r="57" spans="1:27" ht="40.5" customHeight="1">
      <c r="A57" s="320"/>
      <c r="B57" s="890"/>
      <c r="C57" s="890"/>
      <c r="D57" s="890" t="s">
        <v>5</v>
      </c>
      <c r="E57" s="890"/>
      <c r="F57" s="890"/>
      <c r="G57" s="890"/>
      <c r="H57" s="890"/>
      <c r="I57" s="890" t="s">
        <v>6</v>
      </c>
      <c r="J57" s="890"/>
      <c r="K57" s="890"/>
      <c r="L57" s="890"/>
      <c r="M57" s="890"/>
      <c r="N57" s="890" t="s">
        <v>5</v>
      </c>
      <c r="O57" s="890"/>
      <c r="P57" s="890"/>
      <c r="Q57" s="890"/>
      <c r="R57" s="890" t="s">
        <v>6</v>
      </c>
      <c r="S57" s="890"/>
      <c r="T57" s="890"/>
      <c r="U57" s="906"/>
      <c r="V57" s="5"/>
      <c r="W57" s="5"/>
      <c r="X57" s="5"/>
    </row>
    <row r="58" spans="1:27" ht="35.25" customHeight="1">
      <c r="A58" s="320"/>
      <c r="B58" s="890"/>
      <c r="C58" s="890"/>
      <c r="D58" s="891" t="s">
        <v>7</v>
      </c>
      <c r="E58" s="890" t="s">
        <v>8</v>
      </c>
      <c r="F58" s="890"/>
      <c r="G58" s="890"/>
      <c r="H58" s="890"/>
      <c r="I58" s="891" t="s">
        <v>9</v>
      </c>
      <c r="J58" s="891" t="s">
        <v>10</v>
      </c>
      <c r="K58" s="321" t="s">
        <v>11</v>
      </c>
      <c r="L58" s="321"/>
      <c r="M58" s="321"/>
      <c r="N58" s="891" t="s">
        <v>7</v>
      </c>
      <c r="O58" s="322" t="s">
        <v>8</v>
      </c>
      <c r="P58" s="322"/>
      <c r="Q58" s="322"/>
      <c r="R58" s="321" t="s">
        <v>11</v>
      </c>
      <c r="S58" s="321"/>
      <c r="T58" s="321"/>
      <c r="U58" s="323"/>
      <c r="V58" s="5"/>
      <c r="W58" s="5"/>
      <c r="X58" s="5"/>
    </row>
    <row r="59" spans="1:27" ht="142.5" customHeight="1">
      <c r="A59" s="320"/>
      <c r="B59" s="890"/>
      <c r="C59" s="890"/>
      <c r="D59" s="891"/>
      <c r="E59" s="324" t="s">
        <v>127</v>
      </c>
      <c r="F59" s="324" t="s">
        <v>12</v>
      </c>
      <c r="G59" s="324" t="s">
        <v>13</v>
      </c>
      <c r="H59" s="324" t="s">
        <v>14</v>
      </c>
      <c r="I59" s="891"/>
      <c r="J59" s="891"/>
      <c r="K59" s="324" t="s">
        <v>15</v>
      </c>
      <c r="L59" s="324" t="s">
        <v>16</v>
      </c>
      <c r="M59" s="324" t="s">
        <v>17</v>
      </c>
      <c r="N59" s="891"/>
      <c r="O59" s="324" t="s">
        <v>127</v>
      </c>
      <c r="P59" s="324" t="s">
        <v>18</v>
      </c>
      <c r="Q59" s="324" t="s">
        <v>19</v>
      </c>
      <c r="R59" s="324" t="s">
        <v>15</v>
      </c>
      <c r="S59" s="324" t="s">
        <v>16</v>
      </c>
      <c r="T59" s="324" t="s">
        <v>20</v>
      </c>
      <c r="U59" s="325" t="s">
        <v>21</v>
      </c>
      <c r="V59" s="5"/>
      <c r="W59" s="5"/>
      <c r="X59" s="5"/>
    </row>
    <row r="60" spans="1:27" ht="42" customHeight="1">
      <c r="A60" s="320"/>
      <c r="B60" s="326">
        <v>1</v>
      </c>
      <c r="C60" s="326" t="s">
        <v>61</v>
      </c>
      <c r="D60" s="327"/>
      <c r="E60" s="327"/>
      <c r="F60" s="327"/>
      <c r="G60" s="327"/>
      <c r="H60" s="328"/>
      <c r="I60" s="328"/>
      <c r="J60" s="328"/>
      <c r="K60" s="327"/>
      <c r="L60" s="327"/>
      <c r="M60" s="327"/>
      <c r="N60" s="327"/>
      <c r="O60" s="327"/>
      <c r="P60" s="328"/>
      <c r="Q60" s="327"/>
      <c r="R60" s="327"/>
      <c r="S60" s="327"/>
      <c r="T60" s="327"/>
      <c r="U60" s="329"/>
      <c r="V60" s="5"/>
      <c r="W60" s="5"/>
      <c r="X60" s="5"/>
    </row>
    <row r="61" spans="1:27" ht="46.5" customHeight="1">
      <c r="A61" s="320"/>
      <c r="B61" s="314">
        <v>2</v>
      </c>
      <c r="C61" s="330" t="s">
        <v>62</v>
      </c>
      <c r="D61" s="327"/>
      <c r="E61" s="327"/>
      <c r="F61" s="327"/>
      <c r="G61" s="327"/>
      <c r="H61" s="328"/>
      <c r="I61" s="328"/>
      <c r="J61" s="328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9"/>
      <c r="V61" s="5"/>
      <c r="W61" s="5"/>
      <c r="X61" s="5"/>
    </row>
    <row r="62" spans="1:27" ht="39.75" customHeight="1">
      <c r="A62" s="320"/>
      <c r="B62" s="326">
        <v>3</v>
      </c>
      <c r="C62" s="326" t="s">
        <v>63</v>
      </c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9"/>
      <c r="V62" s="5"/>
      <c r="W62" s="5"/>
      <c r="X62" s="5"/>
    </row>
    <row r="63" spans="1:27" ht="48.75" customHeight="1" thickBot="1">
      <c r="A63" s="892" t="s">
        <v>64</v>
      </c>
      <c r="B63" s="893"/>
      <c r="C63" s="893"/>
      <c r="D63" s="345" t="e">
        <f>AVERAGE(D60:D62)</f>
        <v>#DIV/0!</v>
      </c>
      <c r="E63" s="345" t="e">
        <f t="shared" ref="E63:P63" si="1">AVERAGE(E60:E62)</f>
        <v>#DIV/0!</v>
      </c>
      <c r="F63" s="345" t="e">
        <f t="shared" si="1"/>
        <v>#DIV/0!</v>
      </c>
      <c r="G63" s="345" t="e">
        <f t="shared" si="1"/>
        <v>#DIV/0!</v>
      </c>
      <c r="H63" s="345"/>
      <c r="I63" s="345" t="e">
        <f t="shared" si="1"/>
        <v>#DIV/0!</v>
      </c>
      <c r="J63" s="345" t="e">
        <f t="shared" si="1"/>
        <v>#DIV/0!</v>
      </c>
      <c r="K63" s="345" t="e">
        <f t="shared" si="1"/>
        <v>#DIV/0!</v>
      </c>
      <c r="L63" s="345" t="e">
        <f t="shared" si="1"/>
        <v>#DIV/0!</v>
      </c>
      <c r="M63" s="345" t="e">
        <f t="shared" si="1"/>
        <v>#DIV/0!</v>
      </c>
      <c r="N63" s="345" t="e">
        <f t="shared" si="1"/>
        <v>#DIV/0!</v>
      </c>
      <c r="O63" s="345" t="e">
        <f t="shared" si="1"/>
        <v>#DIV/0!</v>
      </c>
      <c r="P63" s="345" t="e">
        <f t="shared" si="1"/>
        <v>#DIV/0!</v>
      </c>
      <c r="Q63" s="331"/>
      <c r="R63" s="331"/>
      <c r="S63" s="331"/>
      <c r="T63" s="331"/>
      <c r="U63" s="332"/>
      <c r="V63" s="5"/>
      <c r="W63" s="5"/>
      <c r="X63" s="5"/>
    </row>
    <row r="64" spans="1:27" ht="39" customHeight="1">
      <c r="B64" s="194" t="s">
        <v>108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7"/>
      <c r="T64" s="7"/>
      <c r="U64" s="7"/>
      <c r="V64" s="243"/>
      <c r="W64" s="5"/>
      <c r="X64" s="5"/>
    </row>
    <row r="65" spans="1:27" s="195" customFormat="1" ht="30" customHeight="1">
      <c r="A65" s="5"/>
      <c r="B65" s="889" t="s">
        <v>142</v>
      </c>
      <c r="C65" s="889"/>
      <c r="D65" s="889"/>
      <c r="E65" s="889"/>
      <c r="F65" s="889"/>
      <c r="G65" s="889"/>
      <c r="H65" s="889"/>
      <c r="I65" s="889"/>
      <c r="J65" s="889"/>
      <c r="K65" s="889"/>
      <c r="L65" s="35"/>
      <c r="M65" s="35"/>
      <c r="N65" s="35"/>
      <c r="O65" s="35"/>
      <c r="P65" s="35"/>
      <c r="Q65" s="35"/>
      <c r="R65" s="35"/>
      <c r="S65" s="35"/>
      <c r="T65" s="35"/>
      <c r="U65" s="36"/>
      <c r="V65" s="244"/>
      <c r="W65" s="5"/>
      <c r="X65" s="5"/>
    </row>
    <row r="66" spans="1:27" ht="61.5" customHeight="1">
      <c r="B66" s="410"/>
      <c r="C66" s="410"/>
      <c r="D66" s="410"/>
      <c r="E66" s="410"/>
      <c r="F66" s="410"/>
      <c r="G66" s="410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  <c r="T66" s="410"/>
      <c r="U66" s="410"/>
      <c r="V66" s="410"/>
    </row>
    <row r="67" spans="1:27" ht="60.75" customHeight="1"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37"/>
    </row>
    <row r="68" spans="1:27" ht="41.25" customHeight="1">
      <c r="X68" s="7"/>
      <c r="Y68" s="7"/>
      <c r="Z68" s="7"/>
      <c r="AA68" s="7"/>
    </row>
    <row r="69" spans="1:27" ht="65.25" customHeight="1">
      <c r="X69" s="8"/>
      <c r="Y69" s="8"/>
      <c r="Z69" s="8"/>
      <c r="AA69" s="11"/>
    </row>
    <row r="70" spans="1:27" ht="66" customHeight="1">
      <c r="X70" s="10"/>
      <c r="Y70" s="10"/>
      <c r="Z70" s="10"/>
      <c r="AA70" s="10"/>
    </row>
    <row r="72" spans="1:27" ht="69" customHeight="1"/>
  </sheetData>
  <mergeCells count="42">
    <mergeCell ref="C53:D53"/>
    <mergeCell ref="C54:D54"/>
    <mergeCell ref="B56:C59"/>
    <mergeCell ref="B55:U55"/>
    <mergeCell ref="N56:U56"/>
    <mergeCell ref="D56:M56"/>
    <mergeCell ref="I57:M57"/>
    <mergeCell ref="D57:H57"/>
    <mergeCell ref="N57:Q57"/>
    <mergeCell ref="R57:U57"/>
    <mergeCell ref="B50:C50"/>
    <mergeCell ref="I7:I8"/>
    <mergeCell ref="D7:D8"/>
    <mergeCell ref="J7:J8"/>
    <mergeCell ref="C52:D52"/>
    <mergeCell ref="F1:G1"/>
    <mergeCell ref="F2:G2"/>
    <mergeCell ref="F3:G3"/>
    <mergeCell ref="B1:C1"/>
    <mergeCell ref="B2:C2"/>
    <mergeCell ref="B3:C3"/>
    <mergeCell ref="B4:U4"/>
    <mergeCell ref="B5:C8"/>
    <mergeCell ref="D5:M5"/>
    <mergeCell ref="N5:U5"/>
    <mergeCell ref="R7:U7"/>
    <mergeCell ref="O7:Q7"/>
    <mergeCell ref="K7:M7"/>
    <mergeCell ref="N7:N8"/>
    <mergeCell ref="E7:H7"/>
    <mergeCell ref="I6:M6"/>
    <mergeCell ref="N6:Q6"/>
    <mergeCell ref="R6:U6"/>
    <mergeCell ref="D6:H6"/>
    <mergeCell ref="B67:T67"/>
    <mergeCell ref="B65:K65"/>
    <mergeCell ref="E58:H58"/>
    <mergeCell ref="I58:I59"/>
    <mergeCell ref="J58:J59"/>
    <mergeCell ref="N58:N59"/>
    <mergeCell ref="D58:D59"/>
    <mergeCell ref="A63:C63"/>
  </mergeCells>
  <printOptions horizontalCentered="1"/>
  <pageMargins left="0" right="0" top="1.75" bottom="0" header="0.3" footer="0.3"/>
  <pageSetup paperSize="9" scale="27" orientation="landscape" r:id="rId1"/>
  <rowBreaks count="1" manualBreakCount="1">
    <brk id="51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66"/>
  <sheetViews>
    <sheetView rightToLeft="1" view="pageBreakPreview" zoomScale="26" zoomScaleNormal="43" zoomScaleSheetLayoutView="26" zoomScalePageLayoutView="35" workbookViewId="0">
      <selection activeCell="M5" sqref="M5:P5"/>
    </sheetView>
  </sheetViews>
  <sheetFormatPr defaultRowHeight="15"/>
  <cols>
    <col min="1" max="1" width="15.140625" customWidth="1"/>
    <col min="2" max="2" width="82" customWidth="1"/>
    <col min="3" max="3" width="25.5703125" customWidth="1"/>
    <col min="4" max="4" width="21.42578125" customWidth="1"/>
    <col min="5" max="7" width="25.5703125" customWidth="1"/>
    <col min="8" max="8" width="29.42578125" customWidth="1"/>
    <col min="9" max="13" width="25.5703125" customWidth="1"/>
    <col min="14" max="14" width="20.85546875" customWidth="1"/>
    <col min="15" max="18" width="25.5703125" customWidth="1"/>
    <col min="19" max="19" width="31.42578125" customWidth="1"/>
    <col min="20" max="20" width="30.42578125" style="52" customWidth="1"/>
  </cols>
  <sheetData>
    <row r="1" spans="1:22" ht="54" customHeight="1">
      <c r="A1" s="54"/>
      <c r="B1" s="908" t="s">
        <v>0</v>
      </c>
      <c r="C1" s="908"/>
      <c r="D1" s="54"/>
      <c r="E1" s="909"/>
      <c r="F1" s="909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2" ht="50.25">
      <c r="A2" s="154"/>
      <c r="B2" s="910" t="s">
        <v>132</v>
      </c>
      <c r="C2" s="910"/>
      <c r="D2" s="910"/>
      <c r="E2" s="910"/>
      <c r="F2" s="910"/>
      <c r="G2" s="910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5"/>
    </row>
    <row r="3" spans="1:22" ht="75.75" customHeight="1" thickBot="1">
      <c r="A3" s="913" t="s">
        <v>181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913"/>
      <c r="T3" s="913"/>
    </row>
    <row r="4" spans="1:22" ht="50.25" customHeight="1">
      <c r="A4" s="914" t="s">
        <v>2</v>
      </c>
      <c r="B4" s="915"/>
      <c r="C4" s="915" t="s">
        <v>3</v>
      </c>
      <c r="D4" s="915"/>
      <c r="E4" s="915"/>
      <c r="F4" s="915"/>
      <c r="G4" s="915"/>
      <c r="H4" s="915"/>
      <c r="I4" s="915"/>
      <c r="J4" s="915"/>
      <c r="K4" s="915"/>
      <c r="L4" s="915"/>
      <c r="M4" s="915" t="s">
        <v>4</v>
      </c>
      <c r="N4" s="915"/>
      <c r="O4" s="915"/>
      <c r="P4" s="915"/>
      <c r="Q4" s="915"/>
      <c r="R4" s="915"/>
      <c r="S4" s="915"/>
      <c r="T4" s="917"/>
    </row>
    <row r="5" spans="1:22" ht="57.75" customHeight="1">
      <c r="A5" s="916"/>
      <c r="B5" s="911"/>
      <c r="C5" s="911" t="s">
        <v>5</v>
      </c>
      <c r="D5" s="911"/>
      <c r="E5" s="911"/>
      <c r="F5" s="911"/>
      <c r="G5" s="911"/>
      <c r="H5" s="911" t="s">
        <v>6</v>
      </c>
      <c r="I5" s="911"/>
      <c r="J5" s="911"/>
      <c r="K5" s="911"/>
      <c r="L5" s="911"/>
      <c r="M5" s="911" t="s">
        <v>5</v>
      </c>
      <c r="N5" s="911"/>
      <c r="O5" s="911"/>
      <c r="P5" s="911"/>
      <c r="Q5" s="911" t="s">
        <v>6</v>
      </c>
      <c r="R5" s="911"/>
      <c r="S5" s="911"/>
      <c r="T5" s="912"/>
      <c r="U5" s="2"/>
      <c r="V5" s="2"/>
    </row>
    <row r="6" spans="1:22" ht="48" customHeight="1">
      <c r="A6" s="916"/>
      <c r="B6" s="911"/>
      <c r="C6" s="918" t="s">
        <v>7</v>
      </c>
      <c r="D6" s="911" t="s">
        <v>8</v>
      </c>
      <c r="E6" s="911"/>
      <c r="F6" s="911"/>
      <c r="G6" s="911"/>
      <c r="H6" s="918" t="s">
        <v>9</v>
      </c>
      <c r="I6" s="918" t="s">
        <v>10</v>
      </c>
      <c r="J6" s="911" t="s">
        <v>11</v>
      </c>
      <c r="K6" s="911"/>
      <c r="L6" s="911"/>
      <c r="M6" s="918" t="s">
        <v>7</v>
      </c>
      <c r="N6" s="920" t="s">
        <v>8</v>
      </c>
      <c r="O6" s="920"/>
      <c r="P6" s="920"/>
      <c r="Q6" s="911" t="s">
        <v>11</v>
      </c>
      <c r="R6" s="911"/>
      <c r="S6" s="911"/>
      <c r="T6" s="912"/>
    </row>
    <row r="7" spans="1:22" ht="200.25" customHeight="1">
      <c r="A7" s="916"/>
      <c r="B7" s="911"/>
      <c r="C7" s="918"/>
      <c r="D7" s="302" t="s">
        <v>127</v>
      </c>
      <c r="E7" s="303" t="s">
        <v>12</v>
      </c>
      <c r="F7" s="303" t="s">
        <v>13</v>
      </c>
      <c r="G7" s="303" t="s">
        <v>14</v>
      </c>
      <c r="H7" s="919"/>
      <c r="I7" s="919"/>
      <c r="J7" s="303" t="s">
        <v>15</v>
      </c>
      <c r="K7" s="303" t="s">
        <v>16</v>
      </c>
      <c r="L7" s="303" t="s">
        <v>17</v>
      </c>
      <c r="M7" s="911"/>
      <c r="N7" s="302" t="s">
        <v>127</v>
      </c>
      <c r="O7" s="303" t="s">
        <v>18</v>
      </c>
      <c r="P7" s="303" t="s">
        <v>19</v>
      </c>
      <c r="Q7" s="303" t="s">
        <v>15</v>
      </c>
      <c r="R7" s="303" t="s">
        <v>16</v>
      </c>
      <c r="S7" s="303" t="s">
        <v>20</v>
      </c>
      <c r="T7" s="304" t="s">
        <v>21</v>
      </c>
    </row>
    <row r="8" spans="1:22" ht="51.95" customHeight="1">
      <c r="A8" s="279">
        <v>1</v>
      </c>
      <c r="B8" s="280" t="s">
        <v>22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7"/>
    </row>
    <row r="9" spans="1:22" s="31" customFormat="1" ht="51.95" customHeight="1">
      <c r="A9" s="281">
        <v>2</v>
      </c>
      <c r="B9" s="282" t="s">
        <v>23</v>
      </c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7"/>
    </row>
    <row r="10" spans="1:22" ht="51.95" customHeight="1">
      <c r="A10" s="279">
        <v>3</v>
      </c>
      <c r="B10" s="282" t="s">
        <v>25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7"/>
    </row>
    <row r="11" spans="1:22" s="31" customFormat="1" ht="51.95" customHeight="1">
      <c r="A11" s="281">
        <v>4</v>
      </c>
      <c r="B11" s="282" t="s">
        <v>26</v>
      </c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7"/>
    </row>
    <row r="12" spans="1:22" ht="51.95" customHeight="1">
      <c r="A12" s="279">
        <v>5</v>
      </c>
      <c r="B12" s="282" t="s">
        <v>27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7"/>
    </row>
    <row r="13" spans="1:22" ht="51.95" customHeight="1">
      <c r="A13" s="281">
        <v>6</v>
      </c>
      <c r="B13" s="283" t="s">
        <v>28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7"/>
    </row>
    <row r="14" spans="1:22" ht="51.95" customHeight="1">
      <c r="A14" s="279">
        <v>7</v>
      </c>
      <c r="B14" s="282" t="s">
        <v>29</v>
      </c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7"/>
    </row>
    <row r="15" spans="1:22" s="31" customFormat="1" ht="51.95" customHeight="1">
      <c r="A15" s="281">
        <v>8</v>
      </c>
      <c r="B15" s="282" t="s">
        <v>30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7"/>
      <c r="U15" s="305" t="e">
        <f>'[1]المتحد للاستثمار 8 '!$C$13:$T$13</f>
        <v>#VALUE!</v>
      </c>
    </row>
    <row r="16" spans="1:22" ht="51.95" customHeight="1">
      <c r="A16" s="279">
        <v>9</v>
      </c>
      <c r="B16" s="283" t="s">
        <v>31</v>
      </c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7"/>
    </row>
    <row r="17" spans="1:20" ht="51.95" customHeight="1">
      <c r="A17" s="281">
        <v>10</v>
      </c>
      <c r="B17" s="282" t="s">
        <v>32</v>
      </c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7"/>
    </row>
    <row r="18" spans="1:20" ht="51.95" customHeight="1">
      <c r="A18" s="279">
        <v>11</v>
      </c>
      <c r="B18" s="282" t="s">
        <v>33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7"/>
    </row>
    <row r="19" spans="1:20" s="31" customFormat="1" ht="51.95" customHeight="1">
      <c r="A19" s="281">
        <v>12</v>
      </c>
      <c r="B19" s="282" t="s">
        <v>34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7"/>
    </row>
    <row r="20" spans="1:20" ht="51.95" customHeight="1">
      <c r="A20" s="279">
        <v>13</v>
      </c>
      <c r="B20" s="282" t="s">
        <v>35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7"/>
    </row>
    <row r="21" spans="1:20" ht="51.95" customHeight="1">
      <c r="A21" s="281">
        <v>14</v>
      </c>
      <c r="B21" s="282" t="s">
        <v>36</v>
      </c>
      <c r="C21" s="308"/>
      <c r="D21" s="306"/>
      <c r="E21" s="306"/>
      <c r="F21" s="306"/>
      <c r="G21" s="306"/>
      <c r="H21" s="306"/>
      <c r="I21" s="306"/>
      <c r="J21" s="306"/>
      <c r="K21" s="306"/>
      <c r="L21" s="306"/>
      <c r="M21" s="308"/>
      <c r="N21" s="306"/>
      <c r="O21" s="306"/>
      <c r="P21" s="306"/>
      <c r="Q21" s="306"/>
      <c r="R21" s="306"/>
      <c r="S21" s="306"/>
      <c r="T21" s="307"/>
    </row>
    <row r="22" spans="1:20" ht="51.95" customHeight="1">
      <c r="A22" s="279">
        <v>15</v>
      </c>
      <c r="B22" s="283" t="s">
        <v>37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7"/>
    </row>
    <row r="23" spans="1:20" s="32" customFormat="1" ht="51.95" customHeight="1">
      <c r="A23" s="281">
        <v>16</v>
      </c>
      <c r="B23" s="282" t="s">
        <v>38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7"/>
    </row>
    <row r="24" spans="1:20" ht="51.95" customHeight="1">
      <c r="A24" s="279">
        <v>17</v>
      </c>
      <c r="B24" s="282" t="s">
        <v>39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7"/>
    </row>
    <row r="25" spans="1:20" ht="51.95" customHeight="1">
      <c r="A25" s="281">
        <v>18</v>
      </c>
      <c r="B25" s="282" t="s">
        <v>40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7"/>
    </row>
    <row r="26" spans="1:20" s="31" customFormat="1" ht="51.95" customHeight="1">
      <c r="A26" s="279">
        <v>19</v>
      </c>
      <c r="B26" s="282" t="s">
        <v>41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7"/>
    </row>
    <row r="27" spans="1:20" s="31" customFormat="1" ht="51.95" customHeight="1">
      <c r="A27" s="281">
        <v>20</v>
      </c>
      <c r="B27" s="282" t="s">
        <v>42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7"/>
    </row>
    <row r="28" spans="1:20" ht="51.95" customHeight="1">
      <c r="A28" s="279">
        <v>21</v>
      </c>
      <c r="B28" s="282" t="s">
        <v>43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7"/>
    </row>
    <row r="29" spans="1:20" ht="51.95" customHeight="1">
      <c r="A29" s="281">
        <v>22</v>
      </c>
      <c r="B29" s="282" t="s">
        <v>44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7"/>
    </row>
    <row r="30" spans="1:20" ht="51.95" customHeight="1">
      <c r="A30" s="279">
        <v>23</v>
      </c>
      <c r="B30" s="282" t="s">
        <v>45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7"/>
    </row>
    <row r="31" spans="1:20" ht="51.95" customHeight="1">
      <c r="A31" s="281">
        <v>24</v>
      </c>
      <c r="B31" s="283" t="s">
        <v>46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7"/>
    </row>
    <row r="32" spans="1:20" s="31" customFormat="1" ht="51.95" customHeight="1">
      <c r="A32" s="279">
        <v>25</v>
      </c>
      <c r="B32" s="282" t="s">
        <v>47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7"/>
    </row>
    <row r="33" spans="1:25" s="31" customFormat="1" ht="51.95" customHeight="1">
      <c r="A33" s="281">
        <v>26</v>
      </c>
      <c r="B33" s="282" t="s">
        <v>48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7"/>
    </row>
    <row r="34" spans="1:25" ht="51.95" customHeight="1">
      <c r="A34" s="279">
        <v>27</v>
      </c>
      <c r="B34" s="282" t="s">
        <v>49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7"/>
    </row>
    <row r="35" spans="1:25" s="53" customFormat="1" ht="51.95" customHeight="1">
      <c r="A35" s="281">
        <v>28</v>
      </c>
      <c r="B35" s="282" t="s">
        <v>50</v>
      </c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7"/>
    </row>
    <row r="36" spans="1:25" ht="51.95" customHeight="1">
      <c r="A36" s="279">
        <v>29</v>
      </c>
      <c r="B36" s="282" t="s">
        <v>51</v>
      </c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7"/>
    </row>
    <row r="37" spans="1:25" s="31" customFormat="1" ht="51.95" customHeight="1">
      <c r="A37" s="281">
        <v>30</v>
      </c>
      <c r="B37" s="282" t="s">
        <v>52</v>
      </c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7"/>
      <c r="U37" s="33"/>
      <c r="V37" s="49"/>
    </row>
    <row r="38" spans="1:25" ht="51.95" customHeight="1">
      <c r="A38" s="279">
        <v>31</v>
      </c>
      <c r="B38" s="282" t="s">
        <v>53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7"/>
      <c r="U38" s="3"/>
    </row>
    <row r="39" spans="1:25" ht="51.95" customHeight="1">
      <c r="A39" s="281">
        <v>32</v>
      </c>
      <c r="B39" s="284" t="s">
        <v>107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7"/>
      <c r="U39" s="3"/>
    </row>
    <row r="40" spans="1:25" ht="51.95" customHeight="1">
      <c r="A40" s="279">
        <v>33</v>
      </c>
      <c r="B40" s="282" t="s">
        <v>54</v>
      </c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7"/>
      <c r="U40" s="3"/>
    </row>
    <row r="41" spans="1:25" s="52" customFormat="1" ht="51.95" customHeight="1">
      <c r="A41" s="281">
        <v>34</v>
      </c>
      <c r="B41" s="285" t="s">
        <v>55</v>
      </c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7"/>
      <c r="U41" s="51"/>
      <c r="V41" s="51"/>
      <c r="W41" s="51"/>
      <c r="X41" s="51"/>
      <c r="Y41" s="51"/>
    </row>
    <row r="42" spans="1:25" s="43" customFormat="1" ht="51.95" customHeight="1">
      <c r="A42" s="279">
        <v>35</v>
      </c>
      <c r="B42" s="286" t="s">
        <v>56</v>
      </c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7"/>
      <c r="U42" s="18"/>
      <c r="V42" s="18"/>
      <c r="W42" s="18"/>
      <c r="X42" s="18"/>
      <c r="Y42" s="18"/>
    </row>
    <row r="43" spans="1:25" s="19" customFormat="1" ht="51.95" customHeight="1">
      <c r="A43" s="281">
        <v>36</v>
      </c>
      <c r="B43" s="286" t="s">
        <v>57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7"/>
      <c r="U43" s="17"/>
      <c r="V43" s="17"/>
      <c r="W43" s="17"/>
      <c r="X43" s="17"/>
      <c r="Y43" s="17"/>
    </row>
    <row r="44" spans="1:25" s="19" customFormat="1" ht="51.75" customHeight="1">
      <c r="A44" s="279">
        <v>37</v>
      </c>
      <c r="B44" s="286" t="s">
        <v>103</v>
      </c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7"/>
      <c r="U44" s="17"/>
      <c r="V44" s="17"/>
      <c r="W44" s="17"/>
      <c r="X44" s="17"/>
      <c r="Y44" s="17"/>
    </row>
    <row r="45" spans="1:25" s="19" customFormat="1" ht="51.75" customHeight="1">
      <c r="A45" s="281">
        <v>38</v>
      </c>
      <c r="B45" s="286" t="s">
        <v>58</v>
      </c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7"/>
      <c r="U45" s="17"/>
      <c r="V45" s="17"/>
      <c r="W45" s="17"/>
      <c r="X45" s="17"/>
      <c r="Y45" s="17"/>
    </row>
    <row r="46" spans="1:25" s="19" customFormat="1" ht="51.95" customHeight="1">
      <c r="A46" s="279">
        <v>39</v>
      </c>
      <c r="B46" s="280" t="s">
        <v>59</v>
      </c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7"/>
      <c r="U46" s="17"/>
      <c r="V46" s="17"/>
      <c r="W46" s="17"/>
      <c r="X46" s="17"/>
      <c r="Y46" s="17"/>
    </row>
    <row r="47" spans="1:25" s="19" customFormat="1" ht="51.95" customHeight="1">
      <c r="A47" s="281">
        <v>40</v>
      </c>
      <c r="B47" s="280" t="s">
        <v>119</v>
      </c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10"/>
      <c r="U47" s="17"/>
      <c r="V47" s="17"/>
      <c r="W47" s="17"/>
      <c r="X47" s="17"/>
      <c r="Y47" s="17"/>
    </row>
    <row r="48" spans="1:25" s="19" customFormat="1" ht="51.95" customHeight="1">
      <c r="A48" s="279">
        <v>41</v>
      </c>
      <c r="B48" s="280" t="s">
        <v>139</v>
      </c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10"/>
      <c r="U48" s="17"/>
      <c r="V48" s="17"/>
      <c r="W48" s="17"/>
      <c r="X48" s="17"/>
      <c r="Y48" s="17"/>
    </row>
    <row r="49" spans="1:25" s="19" customFormat="1" ht="51.95" customHeight="1" thickBot="1">
      <c r="A49" s="925" t="s">
        <v>60</v>
      </c>
      <c r="B49" s="926"/>
      <c r="C49" s="287" t="e">
        <f>AVERAGE(C8:C48)</f>
        <v>#DIV/0!</v>
      </c>
      <c r="D49" s="287" t="e">
        <f t="shared" ref="D49:T49" si="0">AVERAGE(D8:D48)</f>
        <v>#DIV/0!</v>
      </c>
      <c r="E49" s="287" t="e">
        <f t="shared" si="0"/>
        <v>#DIV/0!</v>
      </c>
      <c r="F49" s="287" t="e">
        <f t="shared" si="0"/>
        <v>#DIV/0!</v>
      </c>
      <c r="G49" s="287" t="e">
        <f t="shared" si="0"/>
        <v>#DIV/0!</v>
      </c>
      <c r="H49" s="287" t="e">
        <f t="shared" si="0"/>
        <v>#DIV/0!</v>
      </c>
      <c r="I49" s="287" t="e">
        <f t="shared" si="0"/>
        <v>#DIV/0!</v>
      </c>
      <c r="J49" s="287" t="e">
        <f t="shared" si="0"/>
        <v>#DIV/0!</v>
      </c>
      <c r="K49" s="287" t="e">
        <f t="shared" si="0"/>
        <v>#DIV/0!</v>
      </c>
      <c r="L49" s="287" t="e">
        <f t="shared" si="0"/>
        <v>#DIV/0!</v>
      </c>
      <c r="M49" s="287" t="e">
        <f t="shared" si="0"/>
        <v>#DIV/0!</v>
      </c>
      <c r="N49" s="287" t="e">
        <f t="shared" si="0"/>
        <v>#DIV/0!</v>
      </c>
      <c r="O49" s="287" t="e">
        <f t="shared" si="0"/>
        <v>#DIV/0!</v>
      </c>
      <c r="P49" s="287" t="e">
        <f t="shared" si="0"/>
        <v>#DIV/0!</v>
      </c>
      <c r="Q49" s="287" t="e">
        <f t="shared" si="0"/>
        <v>#DIV/0!</v>
      </c>
      <c r="R49" s="287" t="e">
        <f t="shared" si="0"/>
        <v>#DIV/0!</v>
      </c>
      <c r="S49" s="287" t="e">
        <f t="shared" si="0"/>
        <v>#DIV/0!</v>
      </c>
      <c r="T49" s="287" t="e">
        <f t="shared" si="0"/>
        <v>#DIV/0!</v>
      </c>
      <c r="U49" s="34"/>
      <c r="V49" s="34"/>
      <c r="W49" s="34"/>
      <c r="X49" s="34"/>
      <c r="Y49" s="34"/>
    </row>
    <row r="50" spans="1:25" ht="7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5" ht="39.75" customHeight="1">
      <c r="A51" s="927" t="s">
        <v>0</v>
      </c>
      <c r="B51" s="927"/>
      <c r="C51" s="272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4"/>
    </row>
    <row r="52" spans="1:25" ht="55.5" customHeight="1">
      <c r="A52" s="927" t="s">
        <v>130</v>
      </c>
      <c r="B52" s="927"/>
      <c r="C52" s="272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6"/>
    </row>
    <row r="53" spans="1:25" ht="44.25" customHeight="1">
      <c r="A53" s="928" t="s">
        <v>131</v>
      </c>
      <c r="B53" s="928"/>
      <c r="C53" s="273"/>
      <c r="D53" s="273"/>
      <c r="E53" s="273"/>
      <c r="F53" s="273"/>
      <c r="G53" s="273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8"/>
    </row>
    <row r="54" spans="1:25" ht="69" customHeight="1" thickBot="1">
      <c r="A54" s="924" t="s">
        <v>180</v>
      </c>
      <c r="B54" s="924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  <c r="O54" s="924"/>
      <c r="P54" s="924"/>
      <c r="Q54" s="924"/>
      <c r="R54" s="924"/>
      <c r="S54" s="924"/>
      <c r="T54" s="924"/>
    </row>
    <row r="55" spans="1:25" ht="71.25" customHeight="1">
      <c r="A55" s="933" t="s">
        <v>2</v>
      </c>
      <c r="B55" s="934"/>
      <c r="C55" s="934" t="s">
        <v>3</v>
      </c>
      <c r="D55" s="934"/>
      <c r="E55" s="934"/>
      <c r="F55" s="934"/>
      <c r="G55" s="934"/>
      <c r="H55" s="934"/>
      <c r="I55" s="934"/>
      <c r="J55" s="934"/>
      <c r="K55" s="934"/>
      <c r="L55" s="934"/>
      <c r="M55" s="934" t="s">
        <v>4</v>
      </c>
      <c r="N55" s="934"/>
      <c r="O55" s="934"/>
      <c r="P55" s="934"/>
      <c r="Q55" s="934"/>
      <c r="R55" s="934"/>
      <c r="S55" s="934"/>
      <c r="T55" s="936"/>
    </row>
    <row r="56" spans="1:25" ht="48.75" customHeight="1">
      <c r="A56" s="935"/>
      <c r="B56" s="921"/>
      <c r="C56" s="921" t="s">
        <v>5</v>
      </c>
      <c r="D56" s="921"/>
      <c r="E56" s="921"/>
      <c r="F56" s="921"/>
      <c r="G56" s="921"/>
      <c r="H56" s="921" t="s">
        <v>6</v>
      </c>
      <c r="I56" s="921"/>
      <c r="J56" s="921"/>
      <c r="K56" s="921"/>
      <c r="L56" s="921"/>
      <c r="M56" s="921" t="s">
        <v>5</v>
      </c>
      <c r="N56" s="921"/>
      <c r="O56" s="921"/>
      <c r="P56" s="921"/>
      <c r="Q56" s="921" t="s">
        <v>6</v>
      </c>
      <c r="R56" s="921"/>
      <c r="S56" s="921"/>
      <c r="T56" s="922"/>
    </row>
    <row r="57" spans="1:25" ht="74.25" customHeight="1">
      <c r="A57" s="935"/>
      <c r="B57" s="921"/>
      <c r="C57" s="923" t="s">
        <v>7</v>
      </c>
      <c r="D57" s="921" t="s">
        <v>8</v>
      </c>
      <c r="E57" s="921"/>
      <c r="F57" s="921"/>
      <c r="G57" s="921"/>
      <c r="H57" s="923" t="s">
        <v>9</v>
      </c>
      <c r="I57" s="923" t="s">
        <v>10</v>
      </c>
      <c r="J57" s="921" t="s">
        <v>11</v>
      </c>
      <c r="K57" s="921"/>
      <c r="L57" s="921"/>
      <c r="M57" s="923" t="s">
        <v>7</v>
      </c>
      <c r="N57" s="932" t="s">
        <v>8</v>
      </c>
      <c r="O57" s="932"/>
      <c r="P57" s="932"/>
      <c r="Q57" s="921" t="s">
        <v>11</v>
      </c>
      <c r="R57" s="921"/>
      <c r="S57" s="921"/>
      <c r="T57" s="922"/>
    </row>
    <row r="58" spans="1:25" ht="184.5" customHeight="1">
      <c r="A58" s="935"/>
      <c r="B58" s="921"/>
      <c r="C58" s="923"/>
      <c r="D58" s="300" t="s">
        <v>127</v>
      </c>
      <c r="E58" s="300" t="s">
        <v>12</v>
      </c>
      <c r="F58" s="300" t="s">
        <v>13</v>
      </c>
      <c r="G58" s="300" t="s">
        <v>14</v>
      </c>
      <c r="H58" s="923"/>
      <c r="I58" s="923"/>
      <c r="J58" s="300" t="s">
        <v>15</v>
      </c>
      <c r="K58" s="300" t="s">
        <v>16</v>
      </c>
      <c r="L58" s="300" t="s">
        <v>17</v>
      </c>
      <c r="M58" s="921"/>
      <c r="N58" s="300" t="s">
        <v>127</v>
      </c>
      <c r="O58" s="300" t="s">
        <v>18</v>
      </c>
      <c r="P58" s="300" t="s">
        <v>19</v>
      </c>
      <c r="Q58" s="300" t="s">
        <v>15</v>
      </c>
      <c r="R58" s="300" t="s">
        <v>16</v>
      </c>
      <c r="S58" s="300" t="s">
        <v>20</v>
      </c>
      <c r="T58" s="301" t="s">
        <v>21</v>
      </c>
    </row>
    <row r="59" spans="1:25" ht="61.5" customHeight="1">
      <c r="A59" s="290">
        <v>1</v>
      </c>
      <c r="B59" s="291" t="s">
        <v>61</v>
      </c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92"/>
      <c r="N59" s="292"/>
      <c r="O59" s="292"/>
      <c r="P59" s="293"/>
      <c r="Q59" s="293"/>
      <c r="R59" s="293"/>
      <c r="S59" s="293"/>
      <c r="T59" s="294"/>
    </row>
    <row r="60" spans="1:25" ht="65.25" customHeight="1">
      <c r="A60" s="290">
        <v>2</v>
      </c>
      <c r="B60" s="291" t="s">
        <v>62</v>
      </c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9"/>
      <c r="N60" s="289"/>
      <c r="O60" s="289"/>
      <c r="P60" s="293"/>
      <c r="Q60" s="293"/>
      <c r="R60" s="293"/>
      <c r="S60" s="293"/>
      <c r="T60" s="294"/>
    </row>
    <row r="61" spans="1:25" ht="60" customHeight="1">
      <c r="A61" s="290">
        <v>3</v>
      </c>
      <c r="B61" s="291" t="s">
        <v>63</v>
      </c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9"/>
      <c r="N61" s="289"/>
      <c r="O61" s="289"/>
      <c r="P61" s="295"/>
      <c r="Q61" s="295"/>
      <c r="R61" s="295"/>
      <c r="S61" s="295"/>
      <c r="T61" s="296"/>
    </row>
    <row r="62" spans="1:25" ht="65.25" customHeight="1" thickBot="1">
      <c r="A62" s="929" t="s">
        <v>64</v>
      </c>
      <c r="B62" s="930"/>
      <c r="C62" s="298" t="e">
        <f>AVERAGE(C59:C61)</f>
        <v>#DIV/0!</v>
      </c>
      <c r="D62" s="298" t="e">
        <f t="shared" ref="D62:O62" si="1">AVERAGE(D59:D61)</f>
        <v>#DIV/0!</v>
      </c>
      <c r="E62" s="298" t="e">
        <f t="shared" si="1"/>
        <v>#DIV/0!</v>
      </c>
      <c r="F62" s="298" t="e">
        <f t="shared" si="1"/>
        <v>#DIV/0!</v>
      </c>
      <c r="G62" s="298"/>
      <c r="H62" s="298" t="e">
        <f t="shared" si="1"/>
        <v>#DIV/0!</v>
      </c>
      <c r="I62" s="298" t="e">
        <f t="shared" si="1"/>
        <v>#DIV/0!</v>
      </c>
      <c r="J62" s="298" t="e">
        <f t="shared" si="1"/>
        <v>#DIV/0!</v>
      </c>
      <c r="K62" s="298" t="e">
        <f t="shared" si="1"/>
        <v>#DIV/0!</v>
      </c>
      <c r="L62" s="298" t="e">
        <f t="shared" si="1"/>
        <v>#DIV/0!</v>
      </c>
      <c r="M62" s="298" t="e">
        <f t="shared" si="1"/>
        <v>#DIV/0!</v>
      </c>
      <c r="N62" s="298" t="e">
        <f t="shared" si="1"/>
        <v>#DIV/0!</v>
      </c>
      <c r="O62" s="298" t="e">
        <f t="shared" si="1"/>
        <v>#DIV/0!</v>
      </c>
      <c r="P62" s="298"/>
      <c r="Q62" s="298"/>
      <c r="R62" s="298"/>
      <c r="S62" s="298"/>
      <c r="T62" s="299"/>
    </row>
    <row r="63" spans="1:25" ht="41.25" customHeight="1">
      <c r="A63" s="931" t="s">
        <v>108</v>
      </c>
      <c r="B63" s="931"/>
      <c r="C63" s="931"/>
      <c r="D63" s="931"/>
      <c r="E63" s="931"/>
      <c r="F63" s="931"/>
      <c r="G63" s="931"/>
      <c r="H63" s="931"/>
      <c r="I63" s="931"/>
      <c r="J63" s="931"/>
      <c r="K63" s="931"/>
      <c r="L63" s="931"/>
      <c r="M63" s="931"/>
      <c r="N63" s="931"/>
      <c r="O63" s="931"/>
      <c r="P63" s="931"/>
      <c r="Q63" s="931"/>
      <c r="R63" s="7"/>
      <c r="S63" s="7"/>
      <c r="T63" s="7"/>
      <c r="U63" s="7"/>
      <c r="V63" s="7"/>
      <c r="W63" s="7"/>
      <c r="X63" s="7"/>
      <c r="Y63" s="7"/>
    </row>
    <row r="64" spans="1:25" ht="39" customHeight="1">
      <c r="A64" s="889" t="s">
        <v>141</v>
      </c>
      <c r="B64" s="889"/>
      <c r="C64" s="889"/>
      <c r="D64" s="889"/>
      <c r="E64" s="889"/>
      <c r="F64" s="889"/>
      <c r="G64" s="889"/>
      <c r="H64" s="889"/>
      <c r="I64" s="889"/>
      <c r="J64" s="889"/>
      <c r="K64" s="297"/>
      <c r="L64" s="297"/>
      <c r="M64" s="297"/>
      <c r="N64" s="297"/>
      <c r="O64" s="297"/>
      <c r="P64" s="297"/>
      <c r="Q64" s="297"/>
      <c r="R64" s="35"/>
      <c r="S64" s="35"/>
      <c r="T64" s="36"/>
      <c r="U64" s="8"/>
      <c r="V64" s="8"/>
      <c r="W64" s="8"/>
      <c r="X64" s="8"/>
      <c r="Y64" s="11"/>
    </row>
    <row r="65" spans="1:25" ht="61.5" customHeight="1">
      <c r="A65" s="907"/>
      <c r="B65" s="907"/>
      <c r="C65" s="907"/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907"/>
      <c r="O65" s="907"/>
      <c r="P65" s="907"/>
      <c r="Q65" s="907"/>
      <c r="R65" s="907"/>
      <c r="S65" s="907"/>
      <c r="T65" s="907"/>
      <c r="U65" s="907"/>
      <c r="V65" s="10"/>
      <c r="W65" s="10"/>
      <c r="X65" s="10"/>
      <c r="Y65" s="10"/>
    </row>
    <row r="66" spans="1:25" ht="69" customHeight="1"/>
  </sheetData>
  <mergeCells count="43">
    <mergeCell ref="A64:J64"/>
    <mergeCell ref="A62:B62"/>
    <mergeCell ref="A63:Q63"/>
    <mergeCell ref="I57:I58"/>
    <mergeCell ref="J57:L57"/>
    <mergeCell ref="M57:M58"/>
    <mergeCell ref="N57:P57"/>
    <mergeCell ref="Q57:T57"/>
    <mergeCell ref="A55:B58"/>
    <mergeCell ref="C55:L55"/>
    <mergeCell ref="M55:T55"/>
    <mergeCell ref="C56:G56"/>
    <mergeCell ref="H56:L56"/>
    <mergeCell ref="M56:P56"/>
    <mergeCell ref="C57:C58"/>
    <mergeCell ref="D57:G57"/>
    <mergeCell ref="H57:H58"/>
    <mergeCell ref="A54:T54"/>
    <mergeCell ref="A49:B49"/>
    <mergeCell ref="A51:B51"/>
    <mergeCell ref="A52:B52"/>
    <mergeCell ref="A53:B53"/>
    <mergeCell ref="I6:I7"/>
    <mergeCell ref="J6:L6"/>
    <mergeCell ref="M6:M7"/>
    <mergeCell ref="N6:P6"/>
    <mergeCell ref="Q56:T56"/>
    <mergeCell ref="A65:U65"/>
    <mergeCell ref="B1:C1"/>
    <mergeCell ref="E1:F1"/>
    <mergeCell ref="B2:G2"/>
    <mergeCell ref="Q6:T6"/>
    <mergeCell ref="A3:T3"/>
    <mergeCell ref="A4:B7"/>
    <mergeCell ref="C4:L4"/>
    <mergeCell ref="M4:T4"/>
    <mergeCell ref="C5:G5"/>
    <mergeCell ref="H5:L5"/>
    <mergeCell ref="M5:P5"/>
    <mergeCell ref="Q5:T5"/>
    <mergeCell ref="C6:C7"/>
    <mergeCell ref="D6:G6"/>
    <mergeCell ref="H6:H7"/>
  </mergeCells>
  <printOptions horizontalCentered="1"/>
  <pageMargins left="0" right="0" top="1.9862204720000001" bottom="0" header="0.31496062992126" footer="0.196850393700787"/>
  <pageSetup paperSize="9" scale="25" orientation="landscape" r:id="rId1"/>
  <rowBreaks count="1" manualBreakCount="1">
    <brk id="50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70"/>
  <sheetViews>
    <sheetView rightToLeft="1" view="pageBreakPreview" zoomScale="31" zoomScaleNormal="40" zoomScaleSheetLayoutView="31" workbookViewId="0">
      <selection activeCell="K65" sqref="K65"/>
    </sheetView>
  </sheetViews>
  <sheetFormatPr defaultRowHeight="35.25" customHeight="1"/>
  <cols>
    <col min="1" max="1" width="3.5703125" customWidth="1"/>
    <col min="2" max="2" width="10.5703125" customWidth="1"/>
    <col min="3" max="3" width="54.5703125" customWidth="1"/>
    <col min="4" max="4" width="28.42578125" customWidth="1"/>
    <col min="5" max="5" width="20.140625" customWidth="1"/>
    <col min="6" max="6" width="26" customWidth="1"/>
    <col min="7" max="7" width="30.42578125" customWidth="1"/>
    <col min="8" max="8" width="20.140625" customWidth="1"/>
    <col min="9" max="9" width="23.42578125" customWidth="1"/>
    <col min="10" max="10" width="20.42578125" customWidth="1"/>
    <col min="11" max="11" width="28.5703125" customWidth="1"/>
    <col min="12" max="12" width="20.42578125" customWidth="1"/>
    <col min="13" max="13" width="25.140625" customWidth="1"/>
    <col min="14" max="14" width="20.28515625" customWidth="1"/>
    <col min="15" max="15" width="19.28515625" customWidth="1"/>
    <col min="16" max="16" width="26.85546875" customWidth="1"/>
    <col min="17" max="17" width="20.42578125" customWidth="1"/>
    <col min="18" max="18" width="25" customWidth="1"/>
    <col min="19" max="19" width="21.85546875" customWidth="1"/>
    <col min="20" max="20" width="22.7109375" customWidth="1"/>
    <col min="21" max="21" width="32.42578125" customWidth="1"/>
  </cols>
  <sheetData>
    <row r="1" spans="1:23" ht="35.25" customHeight="1">
      <c r="A1" s="214" t="s">
        <v>0</v>
      </c>
      <c r="B1" s="214"/>
      <c r="C1" s="214"/>
      <c r="D1" s="214"/>
      <c r="E1" s="214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3" ht="35.25" customHeight="1">
      <c r="A2" s="214" t="s">
        <v>133</v>
      </c>
      <c r="B2" s="214"/>
      <c r="C2" s="214"/>
      <c r="D2" s="214"/>
      <c r="E2" s="214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3" ht="35.25" customHeight="1" thickBot="1">
      <c r="B3" s="874" t="s">
        <v>183</v>
      </c>
      <c r="C3" s="874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  <c r="R3" s="940"/>
      <c r="S3" s="940"/>
      <c r="T3" s="940"/>
      <c r="U3" s="940"/>
    </row>
    <row r="4" spans="1:23" ht="35.25" customHeight="1">
      <c r="B4" s="941" t="s">
        <v>2</v>
      </c>
      <c r="C4" s="942"/>
      <c r="D4" s="942" t="s">
        <v>3</v>
      </c>
      <c r="E4" s="942"/>
      <c r="F4" s="942"/>
      <c r="G4" s="942"/>
      <c r="H4" s="942"/>
      <c r="I4" s="942"/>
      <c r="J4" s="942"/>
      <c r="K4" s="942"/>
      <c r="L4" s="942"/>
      <c r="M4" s="942"/>
      <c r="N4" s="942" t="s">
        <v>4</v>
      </c>
      <c r="O4" s="942"/>
      <c r="P4" s="942"/>
      <c r="Q4" s="942"/>
      <c r="R4" s="942"/>
      <c r="S4" s="942"/>
      <c r="T4" s="942"/>
      <c r="U4" s="944"/>
    </row>
    <row r="5" spans="1:23" ht="35.25" customHeight="1">
      <c r="B5" s="943"/>
      <c r="C5" s="938"/>
      <c r="D5" s="938" t="s">
        <v>5</v>
      </c>
      <c r="E5" s="938"/>
      <c r="F5" s="938"/>
      <c r="G5" s="938"/>
      <c r="H5" s="938"/>
      <c r="I5" s="938" t="s">
        <v>6</v>
      </c>
      <c r="J5" s="938"/>
      <c r="K5" s="938"/>
      <c r="L5" s="938"/>
      <c r="M5" s="938"/>
      <c r="N5" s="938" t="s">
        <v>5</v>
      </c>
      <c r="O5" s="938"/>
      <c r="P5" s="938"/>
      <c r="Q5" s="938"/>
      <c r="R5" s="938" t="s">
        <v>6</v>
      </c>
      <c r="S5" s="938"/>
      <c r="T5" s="938"/>
      <c r="U5" s="939"/>
      <c r="V5" s="1"/>
      <c r="W5" s="2"/>
    </row>
    <row r="6" spans="1:23" ht="35.25" customHeight="1">
      <c r="B6" s="943"/>
      <c r="C6" s="938"/>
      <c r="D6" s="945" t="s">
        <v>7</v>
      </c>
      <c r="E6" s="938" t="s">
        <v>8</v>
      </c>
      <c r="F6" s="938"/>
      <c r="G6" s="938"/>
      <c r="H6" s="938"/>
      <c r="I6" s="945" t="s">
        <v>9</v>
      </c>
      <c r="J6" s="945" t="s">
        <v>10</v>
      </c>
      <c r="K6" s="938" t="s">
        <v>11</v>
      </c>
      <c r="L6" s="938"/>
      <c r="M6" s="938"/>
      <c r="N6" s="945" t="s">
        <v>7</v>
      </c>
      <c r="O6" s="947" t="s">
        <v>8</v>
      </c>
      <c r="P6" s="947"/>
      <c r="Q6" s="947"/>
      <c r="R6" s="938" t="s">
        <v>11</v>
      </c>
      <c r="S6" s="938"/>
      <c r="T6" s="938"/>
      <c r="U6" s="939"/>
    </row>
    <row r="7" spans="1:23" ht="35.25" customHeight="1">
      <c r="B7" s="943"/>
      <c r="C7" s="938"/>
      <c r="D7" s="945"/>
      <c r="E7" s="346" t="s">
        <v>127</v>
      </c>
      <c r="F7" s="347" t="s">
        <v>12</v>
      </c>
      <c r="G7" s="347" t="s">
        <v>13</v>
      </c>
      <c r="H7" s="347" t="s">
        <v>14</v>
      </c>
      <c r="I7" s="946"/>
      <c r="J7" s="946"/>
      <c r="K7" s="347" t="s">
        <v>15</v>
      </c>
      <c r="L7" s="347" t="s">
        <v>16</v>
      </c>
      <c r="M7" s="347" t="s">
        <v>17</v>
      </c>
      <c r="N7" s="938"/>
      <c r="O7" s="346" t="s">
        <v>127</v>
      </c>
      <c r="P7" s="347" t="s">
        <v>18</v>
      </c>
      <c r="Q7" s="347" t="s">
        <v>19</v>
      </c>
      <c r="R7" s="347" t="s">
        <v>15</v>
      </c>
      <c r="S7" s="347" t="s">
        <v>16</v>
      </c>
      <c r="T7" s="347" t="s">
        <v>20</v>
      </c>
      <c r="U7" s="348" t="s">
        <v>21</v>
      </c>
    </row>
    <row r="8" spans="1:23" ht="35.25" customHeight="1">
      <c r="B8" s="279">
        <v>1</v>
      </c>
      <c r="C8" s="391" t="s">
        <v>22</v>
      </c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</row>
    <row r="9" spans="1:23" s="31" customFormat="1" ht="35.25" customHeight="1">
      <c r="B9" s="281">
        <v>2</v>
      </c>
      <c r="C9" s="392" t="s">
        <v>23</v>
      </c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</row>
    <row r="10" spans="1:23" ht="35.25" customHeight="1">
      <c r="B10" s="279">
        <v>3</v>
      </c>
      <c r="C10" s="392" t="s">
        <v>25</v>
      </c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</row>
    <row r="11" spans="1:23" s="31" customFormat="1" ht="35.25" customHeight="1">
      <c r="B11" s="281">
        <v>4</v>
      </c>
      <c r="C11" s="392" t="s">
        <v>26</v>
      </c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97" t="e">
        <f>'[1]بغداد 4'!$C$14:$T$14</f>
        <v>#VALUE!</v>
      </c>
    </row>
    <row r="12" spans="1:23" ht="35.25" customHeight="1">
      <c r="B12" s="279">
        <v>5</v>
      </c>
      <c r="C12" s="392" t="s">
        <v>27</v>
      </c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</row>
    <row r="13" spans="1:23" ht="35.25" customHeight="1">
      <c r="B13" s="281">
        <v>6</v>
      </c>
      <c r="C13" s="393" t="s">
        <v>28</v>
      </c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</row>
    <row r="14" spans="1:23" ht="35.25" customHeight="1">
      <c r="B14" s="279">
        <v>7</v>
      </c>
      <c r="C14" s="392" t="s">
        <v>29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</row>
    <row r="15" spans="1:23" s="31" customFormat="1" ht="35.25" customHeight="1">
      <c r="B15" s="281">
        <v>8</v>
      </c>
      <c r="C15" s="392" t="s">
        <v>30</v>
      </c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</row>
    <row r="16" spans="1:23" ht="35.25" customHeight="1">
      <c r="B16" s="279">
        <v>9</v>
      </c>
      <c r="C16" s="393" t="s">
        <v>31</v>
      </c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</row>
    <row r="17" spans="2:22" ht="35.25" customHeight="1">
      <c r="B17" s="281">
        <v>10</v>
      </c>
      <c r="C17" s="392" t="s">
        <v>32</v>
      </c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</row>
    <row r="18" spans="2:22" ht="35.25" customHeight="1">
      <c r="B18" s="279">
        <v>11</v>
      </c>
      <c r="C18" s="392" t="s">
        <v>33</v>
      </c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</row>
    <row r="19" spans="2:22" s="31" customFormat="1" ht="35.25" customHeight="1">
      <c r="B19" s="281">
        <v>12</v>
      </c>
      <c r="C19" s="392" t="s">
        <v>34</v>
      </c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</row>
    <row r="20" spans="2:22" ht="35.25" customHeight="1">
      <c r="B20" s="279">
        <v>13</v>
      </c>
      <c r="C20" s="392" t="s">
        <v>35</v>
      </c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</row>
    <row r="21" spans="2:22" ht="35.25" customHeight="1">
      <c r="B21" s="281">
        <v>14</v>
      </c>
      <c r="C21" s="392" t="s">
        <v>36</v>
      </c>
      <c r="D21" s="398"/>
      <c r="E21" s="366"/>
      <c r="F21" s="366"/>
      <c r="G21" s="366"/>
      <c r="H21" s="366"/>
      <c r="I21" s="366"/>
      <c r="J21" s="366"/>
      <c r="K21" s="366"/>
      <c r="L21" s="366"/>
      <c r="M21" s="366"/>
      <c r="N21" s="399"/>
      <c r="O21" s="366"/>
      <c r="P21" s="366"/>
      <c r="Q21" s="366"/>
      <c r="R21" s="366"/>
      <c r="S21" s="366"/>
      <c r="T21" s="366"/>
      <c r="U21" s="366"/>
    </row>
    <row r="22" spans="2:22" ht="35.25" customHeight="1">
      <c r="B22" s="279">
        <v>15</v>
      </c>
      <c r="C22" s="393" t="s">
        <v>37</v>
      </c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</row>
    <row r="23" spans="2:22" s="32" customFormat="1" ht="35.25" customHeight="1">
      <c r="B23" s="281">
        <v>16</v>
      </c>
      <c r="C23" s="392" t="s">
        <v>38</v>
      </c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</row>
    <row r="24" spans="2:22" ht="35.25" customHeight="1">
      <c r="B24" s="279">
        <v>17</v>
      </c>
      <c r="C24" s="392" t="s">
        <v>39</v>
      </c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</row>
    <row r="25" spans="2:22" ht="35.25" customHeight="1">
      <c r="B25" s="281">
        <v>18</v>
      </c>
      <c r="C25" s="392" t="s">
        <v>40</v>
      </c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</row>
    <row r="26" spans="2:22" s="31" customFormat="1" ht="35.25" customHeight="1">
      <c r="B26" s="279">
        <v>19</v>
      </c>
      <c r="C26" s="392" t="s">
        <v>41</v>
      </c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</row>
    <row r="27" spans="2:22" s="31" customFormat="1" ht="35.25" customHeight="1">
      <c r="B27" s="281">
        <v>20</v>
      </c>
      <c r="C27" s="392" t="s">
        <v>42</v>
      </c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97" t="e">
        <f>'[1]اشور 20'!$C$14:$T$14</f>
        <v>#VALUE!</v>
      </c>
    </row>
    <row r="28" spans="2:22" ht="35.25" customHeight="1">
      <c r="B28" s="279">
        <v>21</v>
      </c>
      <c r="C28" s="392" t="s">
        <v>43</v>
      </c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</row>
    <row r="29" spans="2:22" ht="35.25" customHeight="1">
      <c r="B29" s="281">
        <v>22</v>
      </c>
      <c r="C29" s="392" t="s">
        <v>44</v>
      </c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</row>
    <row r="30" spans="2:22" ht="35.25" customHeight="1">
      <c r="B30" s="279">
        <v>23</v>
      </c>
      <c r="C30" s="392" t="s">
        <v>45</v>
      </c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</row>
    <row r="31" spans="2:22" ht="35.25" customHeight="1">
      <c r="B31" s="281">
        <v>24</v>
      </c>
      <c r="C31" s="393" t="s">
        <v>46</v>
      </c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</row>
    <row r="32" spans="2:22" s="43" customFormat="1" ht="35.25" customHeight="1">
      <c r="B32" s="279">
        <v>25</v>
      </c>
      <c r="C32" s="392" t="s">
        <v>47</v>
      </c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</row>
    <row r="33" spans="2:26" s="31" customFormat="1" ht="35.25" customHeight="1">
      <c r="B33" s="281">
        <v>26</v>
      </c>
      <c r="C33" s="392" t="s">
        <v>48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</row>
    <row r="34" spans="2:26" ht="35.25" customHeight="1">
      <c r="B34" s="279">
        <v>27</v>
      </c>
      <c r="C34" s="392" t="s">
        <v>49</v>
      </c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</row>
    <row r="35" spans="2:26" s="19" customFormat="1" ht="35.25" customHeight="1">
      <c r="B35" s="281">
        <v>28</v>
      </c>
      <c r="C35" s="392" t="s">
        <v>50</v>
      </c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</row>
    <row r="36" spans="2:26" s="43" customFormat="1" ht="35.25" customHeight="1">
      <c r="B36" s="279">
        <v>29</v>
      </c>
      <c r="C36" s="392" t="s">
        <v>51</v>
      </c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</row>
    <row r="37" spans="2:26" s="31" customFormat="1" ht="35.25" customHeight="1">
      <c r="B37" s="281">
        <v>30</v>
      </c>
      <c r="C37" s="392" t="s">
        <v>52</v>
      </c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3"/>
      <c r="W37" s="49"/>
    </row>
    <row r="38" spans="2:26" ht="35.25" customHeight="1">
      <c r="B38" s="279">
        <v>31</v>
      </c>
      <c r="C38" s="392" t="s">
        <v>53</v>
      </c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"/>
    </row>
    <row r="39" spans="2:26" ht="35.25" customHeight="1">
      <c r="B39" s="281">
        <v>32</v>
      </c>
      <c r="C39" s="394" t="s">
        <v>107</v>
      </c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"/>
    </row>
    <row r="40" spans="2:26" s="32" customFormat="1" ht="35.25" customHeight="1">
      <c r="B40" s="279">
        <v>33</v>
      </c>
      <c r="C40" s="392" t="s">
        <v>54</v>
      </c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0"/>
    </row>
    <row r="41" spans="2:26" s="19" customFormat="1" ht="35.25" customHeight="1">
      <c r="B41" s="281">
        <v>34</v>
      </c>
      <c r="C41" s="395" t="s">
        <v>55</v>
      </c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17"/>
      <c r="W41" s="17"/>
      <c r="X41" s="17"/>
      <c r="Y41" s="17"/>
      <c r="Z41" s="17"/>
    </row>
    <row r="42" spans="2:26" s="43" customFormat="1" ht="35.25" customHeight="1">
      <c r="B42" s="279">
        <v>35</v>
      </c>
      <c r="C42" s="396" t="s">
        <v>56</v>
      </c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97"/>
      <c r="W42" s="18"/>
      <c r="X42" s="18"/>
      <c r="Y42" s="18"/>
      <c r="Z42" s="18"/>
    </row>
    <row r="43" spans="2:26" s="19" customFormat="1" ht="35.25" customHeight="1">
      <c r="B43" s="281">
        <v>36</v>
      </c>
      <c r="C43" s="396" t="s">
        <v>57</v>
      </c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17"/>
      <c r="W43" s="17"/>
      <c r="X43" s="17"/>
      <c r="Y43" s="17"/>
      <c r="Z43" s="17"/>
    </row>
    <row r="44" spans="2:26" s="43" customFormat="1" ht="35.25" customHeight="1">
      <c r="B44" s="279">
        <v>37</v>
      </c>
      <c r="C44" s="396" t="s">
        <v>103</v>
      </c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8"/>
      <c r="W44" s="18"/>
      <c r="X44" s="18"/>
      <c r="Y44" s="18"/>
      <c r="Z44" s="18"/>
    </row>
    <row r="45" spans="2:26" s="19" customFormat="1" ht="35.25" customHeight="1">
      <c r="B45" s="281">
        <v>38</v>
      </c>
      <c r="C45" s="396" t="s">
        <v>58</v>
      </c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17"/>
      <c r="W45" s="17"/>
      <c r="X45" s="17"/>
      <c r="Y45" s="17"/>
      <c r="Z45" s="17"/>
    </row>
    <row r="46" spans="2:26" s="19" customFormat="1" ht="35.25" customHeight="1">
      <c r="B46" s="279">
        <v>39</v>
      </c>
      <c r="C46" s="391" t="s">
        <v>59</v>
      </c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4"/>
      <c r="W46" s="34"/>
      <c r="X46" s="34"/>
      <c r="Y46" s="34"/>
      <c r="Z46" s="34"/>
    </row>
    <row r="47" spans="2:26" s="19" customFormat="1" ht="35.25" customHeight="1">
      <c r="B47" s="281">
        <v>40</v>
      </c>
      <c r="C47" s="391" t="s">
        <v>119</v>
      </c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4"/>
      <c r="W47" s="34"/>
      <c r="X47" s="34"/>
      <c r="Y47" s="34"/>
      <c r="Z47" s="34"/>
    </row>
    <row r="48" spans="2:26" ht="35.25" customHeight="1">
      <c r="B48" s="279">
        <v>41</v>
      </c>
      <c r="C48" s="391" t="s">
        <v>139</v>
      </c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</row>
    <row r="49" spans="1:26" ht="35.25" customHeight="1" thickBot="1">
      <c r="B49" s="925" t="s">
        <v>60</v>
      </c>
      <c r="C49" s="95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</row>
    <row r="50" spans="1:26" ht="88.5" customHeight="1">
      <c r="A50" s="402"/>
      <c r="B50" s="403"/>
      <c r="C50" s="954" t="s">
        <v>1</v>
      </c>
      <c r="D50" s="954"/>
      <c r="E50" s="403"/>
      <c r="F50" s="404">
        <f>(F8+F9+F10+F11+F13+F14+F15+F16+F17+F18+F19+F20+F21+F22+F23+F24+F25+F26+F27+F29+F30+F31+F32+F35+F37+F38+F40+F43+F44+F45+F47+F48)/32</f>
        <v>0</v>
      </c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</row>
    <row r="51" spans="1:26" ht="35.25" customHeight="1">
      <c r="A51" s="402"/>
      <c r="B51" s="405"/>
      <c r="C51" s="955" t="s">
        <v>131</v>
      </c>
      <c r="D51" s="955"/>
      <c r="E51" s="405"/>
      <c r="F51" s="405"/>
      <c r="G51" s="405"/>
      <c r="H51" s="405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</row>
    <row r="52" spans="1:26" ht="66.75" customHeight="1" thickBot="1">
      <c r="A52" s="402"/>
      <c r="B52" s="953" t="s">
        <v>182</v>
      </c>
      <c r="C52" s="953"/>
      <c r="D52" s="953"/>
      <c r="E52" s="953"/>
      <c r="F52" s="953"/>
      <c r="G52" s="953"/>
      <c r="H52" s="953"/>
      <c r="I52" s="953"/>
      <c r="J52" s="953"/>
      <c r="K52" s="953"/>
      <c r="L52" s="953"/>
      <c r="M52" s="953"/>
      <c r="N52" s="953"/>
      <c r="O52" s="953"/>
      <c r="P52" s="953"/>
      <c r="Q52" s="953"/>
      <c r="R52" s="953"/>
      <c r="S52" s="953"/>
      <c r="T52" s="953"/>
      <c r="U52" s="953"/>
    </row>
    <row r="53" spans="1:26" ht="64.5" customHeight="1">
      <c r="B53" s="965" t="s">
        <v>2</v>
      </c>
      <c r="C53" s="966"/>
      <c r="D53" s="969" t="s">
        <v>3</v>
      </c>
      <c r="E53" s="970"/>
      <c r="F53" s="970"/>
      <c r="G53" s="970"/>
      <c r="H53" s="970"/>
      <c r="I53" s="970"/>
      <c r="J53" s="970"/>
      <c r="K53" s="970"/>
      <c r="L53" s="970"/>
      <c r="M53" s="971"/>
      <c r="N53" s="969" t="s">
        <v>4</v>
      </c>
      <c r="O53" s="970"/>
      <c r="P53" s="970"/>
      <c r="Q53" s="970"/>
      <c r="R53" s="970"/>
      <c r="S53" s="970"/>
      <c r="T53" s="970"/>
      <c r="U53" s="971"/>
    </row>
    <row r="54" spans="1:26" ht="61.5" customHeight="1">
      <c r="B54" s="967"/>
      <c r="C54" s="968"/>
      <c r="D54" s="948" t="s">
        <v>5</v>
      </c>
      <c r="E54" s="949"/>
      <c r="F54" s="949"/>
      <c r="G54" s="949"/>
      <c r="H54" s="950"/>
      <c r="I54" s="948" t="s">
        <v>6</v>
      </c>
      <c r="J54" s="949"/>
      <c r="K54" s="949"/>
      <c r="L54" s="949"/>
      <c r="M54" s="950"/>
      <c r="N54" s="948" t="s">
        <v>5</v>
      </c>
      <c r="O54" s="949"/>
      <c r="P54" s="949"/>
      <c r="Q54" s="950"/>
      <c r="R54" s="948" t="s">
        <v>6</v>
      </c>
      <c r="S54" s="949"/>
      <c r="T54" s="949"/>
      <c r="U54" s="950"/>
    </row>
    <row r="55" spans="1:26" ht="61.5" customHeight="1">
      <c r="B55" s="967"/>
      <c r="C55" s="968"/>
      <c r="D55" s="951" t="s">
        <v>7</v>
      </c>
      <c r="E55" s="948" t="s">
        <v>8</v>
      </c>
      <c r="F55" s="972"/>
      <c r="G55" s="972"/>
      <c r="H55" s="973"/>
      <c r="I55" s="951" t="s">
        <v>9</v>
      </c>
      <c r="J55" s="951" t="s">
        <v>10</v>
      </c>
      <c r="K55" s="948" t="s">
        <v>11</v>
      </c>
      <c r="L55" s="949"/>
      <c r="M55" s="950"/>
      <c r="N55" s="951" t="s">
        <v>7</v>
      </c>
      <c r="O55" s="962" t="s">
        <v>8</v>
      </c>
      <c r="P55" s="963"/>
      <c r="Q55" s="964"/>
      <c r="R55" s="948" t="s">
        <v>11</v>
      </c>
      <c r="S55" s="949"/>
      <c r="T55" s="949"/>
      <c r="U55" s="950"/>
    </row>
    <row r="56" spans="1:26" ht="66.75" customHeight="1" thickBot="1">
      <c r="B56" s="967"/>
      <c r="C56" s="968"/>
      <c r="D56" s="952"/>
      <c r="E56" s="367" t="s">
        <v>125</v>
      </c>
      <c r="F56" s="367" t="s">
        <v>12</v>
      </c>
      <c r="G56" s="367" t="s">
        <v>13</v>
      </c>
      <c r="H56" s="367" t="s">
        <v>14</v>
      </c>
      <c r="I56" s="952"/>
      <c r="J56" s="952"/>
      <c r="K56" s="367" t="s">
        <v>15</v>
      </c>
      <c r="L56" s="367" t="s">
        <v>16</v>
      </c>
      <c r="M56" s="367" t="s">
        <v>17</v>
      </c>
      <c r="N56" s="961"/>
      <c r="O56" s="367" t="s">
        <v>125</v>
      </c>
      <c r="P56" s="57" t="s">
        <v>18</v>
      </c>
      <c r="Q56" s="57" t="s">
        <v>19</v>
      </c>
      <c r="R56" s="367" t="s">
        <v>15</v>
      </c>
      <c r="S56" s="367" t="s">
        <v>16</v>
      </c>
      <c r="T56" s="367" t="s">
        <v>20</v>
      </c>
      <c r="U56" s="367" t="s">
        <v>21</v>
      </c>
    </row>
    <row r="57" spans="1:26" ht="66.75" customHeight="1" thickBot="1">
      <c r="B57" s="97">
        <v>1</v>
      </c>
      <c r="C57" s="98" t="s">
        <v>61</v>
      </c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  <c r="Q57" s="400"/>
      <c r="R57" s="400"/>
      <c r="S57" s="400"/>
      <c r="T57" s="400"/>
      <c r="U57" s="400"/>
    </row>
    <row r="58" spans="1:26" ht="69" customHeight="1" thickBot="1">
      <c r="B58" s="97">
        <v>2</v>
      </c>
      <c r="C58" s="98" t="s">
        <v>62</v>
      </c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</row>
    <row r="59" spans="1:26" ht="84" customHeight="1" thickBot="1">
      <c r="B59" s="99">
        <v>3</v>
      </c>
      <c r="C59" s="100" t="s">
        <v>63</v>
      </c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</row>
    <row r="60" spans="1:26" ht="84" customHeight="1" thickBot="1">
      <c r="B60" s="957" t="s">
        <v>64</v>
      </c>
      <c r="C60" s="958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401"/>
      <c r="Q60" s="401"/>
      <c r="R60" s="401"/>
      <c r="S60" s="401"/>
      <c r="T60" s="401"/>
      <c r="U60" s="401"/>
    </row>
    <row r="61" spans="1:26" ht="35.25" customHeight="1">
      <c r="B61" s="959" t="s">
        <v>108</v>
      </c>
      <c r="C61" s="959"/>
      <c r="D61" s="959"/>
      <c r="E61" s="959"/>
      <c r="F61" s="959"/>
      <c r="G61" s="959"/>
      <c r="H61" s="959"/>
      <c r="I61" s="959"/>
      <c r="J61" s="959"/>
      <c r="K61" s="959"/>
      <c r="L61" s="959"/>
      <c r="M61" s="959"/>
      <c r="N61" s="959"/>
      <c r="O61" s="959"/>
      <c r="P61" s="959"/>
      <c r="Q61" s="959"/>
      <c r="R61" s="959"/>
      <c r="S61" s="7"/>
      <c r="T61" s="7"/>
      <c r="U61" s="7"/>
      <c r="V61" s="7"/>
      <c r="W61" s="7"/>
      <c r="X61" s="7"/>
      <c r="Y61" s="7"/>
      <c r="Z61" s="7"/>
    </row>
    <row r="62" spans="1:26" ht="35.25" customHeight="1">
      <c r="B62" s="960" t="s">
        <v>143</v>
      </c>
      <c r="C62" s="960"/>
      <c r="D62" s="960"/>
      <c r="E62" s="960"/>
      <c r="F62" s="960"/>
      <c r="G62" s="960"/>
      <c r="H62" s="960"/>
      <c r="I62" s="960"/>
      <c r="J62" s="960"/>
      <c r="K62" s="960"/>
      <c r="L62" s="35"/>
      <c r="M62" s="35"/>
      <c r="N62" s="35"/>
      <c r="O62" s="35"/>
      <c r="P62" s="35"/>
      <c r="Q62" s="35"/>
      <c r="R62" s="35"/>
      <c r="S62" s="35"/>
      <c r="T62" s="35"/>
      <c r="U62" s="36"/>
      <c r="V62" s="8"/>
      <c r="W62" s="8"/>
      <c r="X62" s="8"/>
      <c r="Y62" s="8"/>
      <c r="Z62" s="11"/>
    </row>
    <row r="63" spans="1:26" ht="35.25" customHeight="1">
      <c r="B63" s="937"/>
      <c r="C63" s="937"/>
      <c r="D63" s="937"/>
      <c r="E63" s="937"/>
      <c r="F63" s="937"/>
      <c r="G63" s="937"/>
      <c r="H63" s="937"/>
      <c r="I63" s="937"/>
      <c r="J63" s="937"/>
      <c r="K63" s="937"/>
      <c r="L63" s="937"/>
      <c r="M63" s="937"/>
      <c r="N63" s="937"/>
      <c r="O63" s="937"/>
      <c r="P63" s="937"/>
      <c r="Q63" s="937"/>
      <c r="R63" s="937"/>
      <c r="S63" s="937"/>
      <c r="T63" s="937"/>
      <c r="U63" s="937"/>
      <c r="V63" s="937"/>
    </row>
    <row r="70" spans="4:16" ht="35.25" customHeight="1"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</row>
  </sheetData>
  <mergeCells count="39">
    <mergeCell ref="B60:C60"/>
    <mergeCell ref="B61:R61"/>
    <mergeCell ref="B62:K62"/>
    <mergeCell ref="J55:J56"/>
    <mergeCell ref="K55:M55"/>
    <mergeCell ref="N55:N56"/>
    <mergeCell ref="O55:Q55"/>
    <mergeCell ref="R55:U55"/>
    <mergeCell ref="B53:C56"/>
    <mergeCell ref="D53:M53"/>
    <mergeCell ref="N53:U53"/>
    <mergeCell ref="D54:H54"/>
    <mergeCell ref="I54:M54"/>
    <mergeCell ref="N54:Q54"/>
    <mergeCell ref="D55:D56"/>
    <mergeCell ref="E55:H55"/>
    <mergeCell ref="O6:Q6"/>
    <mergeCell ref="R54:U54"/>
    <mergeCell ref="I55:I56"/>
    <mergeCell ref="B52:U52"/>
    <mergeCell ref="C50:D50"/>
    <mergeCell ref="C51:D51"/>
    <mergeCell ref="B49:C49"/>
    <mergeCell ref="B63:V63"/>
    <mergeCell ref="R6:U6"/>
    <mergeCell ref="B3:U3"/>
    <mergeCell ref="B4:C7"/>
    <mergeCell ref="D4:M4"/>
    <mergeCell ref="N4:U4"/>
    <mergeCell ref="D5:H5"/>
    <mergeCell ref="I5:M5"/>
    <mergeCell ref="N5:Q5"/>
    <mergeCell ref="R5:U5"/>
    <mergeCell ref="D6:D7"/>
    <mergeCell ref="E6:H6"/>
    <mergeCell ref="I6:I7"/>
    <mergeCell ref="J6:J7"/>
    <mergeCell ref="K6:M6"/>
    <mergeCell ref="N6:N7"/>
  </mergeCells>
  <printOptions horizontalCentered="1" verticalCentered="1"/>
  <pageMargins left="0.25" right="0.25" top="0.75" bottom="0.75" header="0.3" footer="0.3"/>
  <pageSetup paperSize="9" scale="28" fitToWidth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P63"/>
  <sheetViews>
    <sheetView rightToLeft="1" zoomScale="46" zoomScaleNormal="46" zoomScaleSheetLayoutView="30" workbookViewId="0">
      <selection activeCell="N47" sqref="N47"/>
    </sheetView>
  </sheetViews>
  <sheetFormatPr defaultRowHeight="15"/>
  <cols>
    <col min="1" max="1" width="8.7109375" customWidth="1"/>
    <col min="2" max="2" width="49.42578125" customWidth="1"/>
    <col min="3" max="3" width="17.7109375" customWidth="1"/>
    <col min="4" max="4" width="17.42578125" customWidth="1"/>
    <col min="5" max="6" width="17.7109375" customWidth="1"/>
    <col min="7" max="7" width="15.42578125" customWidth="1"/>
    <col min="8" max="13" width="17.7109375" customWidth="1"/>
    <col min="14" max="14" width="14.28515625" customWidth="1"/>
    <col min="15" max="20" width="17.7109375" customWidth="1"/>
  </cols>
  <sheetData>
    <row r="1" spans="1:22" ht="28.5">
      <c r="A1" s="217" t="s">
        <v>0</v>
      </c>
      <c r="B1" s="217"/>
      <c r="C1" s="217"/>
      <c r="D1" s="21"/>
      <c r="E1" s="883"/>
      <c r="F1" s="88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2" ht="28.5">
      <c r="A2" s="217" t="s">
        <v>133</v>
      </c>
      <c r="B2" s="217"/>
      <c r="C2" s="217"/>
      <c r="D2" s="208"/>
      <c r="E2" s="208"/>
      <c r="F2" s="20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2" ht="29.25" thickBot="1">
      <c r="A3" s="974" t="s">
        <v>184</v>
      </c>
      <c r="B3" s="974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</row>
    <row r="4" spans="1:22" ht="28.5">
      <c r="A4" s="975" t="s">
        <v>2</v>
      </c>
      <c r="B4" s="976"/>
      <c r="C4" s="979" t="s">
        <v>3</v>
      </c>
      <c r="D4" s="980"/>
      <c r="E4" s="980"/>
      <c r="F4" s="980"/>
      <c r="G4" s="980"/>
      <c r="H4" s="980"/>
      <c r="I4" s="980"/>
      <c r="J4" s="980"/>
      <c r="K4" s="980"/>
      <c r="L4" s="981"/>
      <c r="M4" s="979" t="s">
        <v>4</v>
      </c>
      <c r="N4" s="980"/>
      <c r="O4" s="980"/>
      <c r="P4" s="980"/>
      <c r="Q4" s="980"/>
      <c r="R4" s="980"/>
      <c r="S4" s="980"/>
      <c r="T4" s="981"/>
    </row>
    <row r="5" spans="1:22" ht="28.5">
      <c r="A5" s="977"/>
      <c r="B5" s="978"/>
      <c r="C5" s="979" t="s">
        <v>5</v>
      </c>
      <c r="D5" s="980"/>
      <c r="E5" s="980"/>
      <c r="F5" s="980"/>
      <c r="G5" s="981"/>
      <c r="H5" s="979" t="s">
        <v>6</v>
      </c>
      <c r="I5" s="980"/>
      <c r="J5" s="980"/>
      <c r="K5" s="980"/>
      <c r="L5" s="981"/>
      <c r="M5" s="979" t="s">
        <v>5</v>
      </c>
      <c r="N5" s="980"/>
      <c r="O5" s="980"/>
      <c r="P5" s="981"/>
      <c r="Q5" s="979" t="s">
        <v>6</v>
      </c>
      <c r="R5" s="980"/>
      <c r="S5" s="980"/>
      <c r="T5" s="981"/>
      <c r="U5" s="1"/>
      <c r="V5" s="2"/>
    </row>
    <row r="6" spans="1:22" ht="28.5">
      <c r="A6" s="977"/>
      <c r="B6" s="978"/>
      <c r="C6" s="982" t="s">
        <v>7</v>
      </c>
      <c r="D6" s="979" t="s">
        <v>8</v>
      </c>
      <c r="E6" s="984"/>
      <c r="F6" s="984"/>
      <c r="G6" s="985"/>
      <c r="H6" s="982" t="s">
        <v>9</v>
      </c>
      <c r="I6" s="982" t="s">
        <v>10</v>
      </c>
      <c r="J6" s="979" t="s">
        <v>11</v>
      </c>
      <c r="K6" s="980"/>
      <c r="L6" s="981"/>
      <c r="M6" s="982" t="s">
        <v>7</v>
      </c>
      <c r="N6" s="988" t="s">
        <v>8</v>
      </c>
      <c r="O6" s="989"/>
      <c r="P6" s="990"/>
      <c r="Q6" s="979" t="s">
        <v>11</v>
      </c>
      <c r="R6" s="980"/>
      <c r="S6" s="980"/>
      <c r="T6" s="981"/>
    </row>
    <row r="7" spans="1:22" ht="86.25" thickBot="1">
      <c r="A7" s="977"/>
      <c r="B7" s="978"/>
      <c r="C7" s="983"/>
      <c r="D7" s="227" t="s">
        <v>126</v>
      </c>
      <c r="E7" s="228" t="s">
        <v>12</v>
      </c>
      <c r="F7" s="228" t="s">
        <v>13</v>
      </c>
      <c r="G7" s="228" t="s">
        <v>14</v>
      </c>
      <c r="H7" s="986"/>
      <c r="I7" s="986"/>
      <c r="J7" s="227" t="s">
        <v>15</v>
      </c>
      <c r="K7" s="227" t="s">
        <v>16</v>
      </c>
      <c r="L7" s="227" t="s">
        <v>17</v>
      </c>
      <c r="M7" s="987"/>
      <c r="N7" s="227" t="s">
        <v>126</v>
      </c>
      <c r="O7" s="229" t="s">
        <v>18</v>
      </c>
      <c r="P7" s="229" t="s">
        <v>19</v>
      </c>
      <c r="Q7" s="227" t="s">
        <v>15</v>
      </c>
      <c r="R7" s="227" t="s">
        <v>16</v>
      </c>
      <c r="S7" s="227" t="s">
        <v>20</v>
      </c>
      <c r="T7" s="227" t="s">
        <v>21</v>
      </c>
    </row>
    <row r="8" spans="1:22" ht="36" thickBot="1">
      <c r="A8" s="23">
        <v>1</v>
      </c>
      <c r="B8" s="369" t="s">
        <v>22</v>
      </c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49"/>
      <c r="V8" s="350"/>
    </row>
    <row r="9" spans="1:22" s="31" customFormat="1" ht="36" thickBot="1">
      <c r="A9" s="210">
        <v>2</v>
      </c>
      <c r="B9" s="213" t="s">
        <v>23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51"/>
      <c r="V9" s="350"/>
    </row>
    <row r="10" spans="1:22" ht="36" thickBot="1">
      <c r="A10" s="24">
        <v>3</v>
      </c>
      <c r="B10" s="213" t="s">
        <v>25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49"/>
      <c r="V10" s="350"/>
    </row>
    <row r="11" spans="1:22" s="31" customFormat="1" ht="36" thickBot="1">
      <c r="A11" s="211">
        <v>4</v>
      </c>
      <c r="B11" s="213" t="s">
        <v>26</v>
      </c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1"/>
      <c r="V11" s="350"/>
    </row>
    <row r="12" spans="1:22" ht="36" thickBot="1">
      <c r="A12" s="24">
        <v>5</v>
      </c>
      <c r="B12" s="213" t="s">
        <v>27</v>
      </c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49"/>
      <c r="V12" s="350"/>
    </row>
    <row r="13" spans="1:22" ht="36" thickBot="1">
      <c r="A13" s="25">
        <v>6</v>
      </c>
      <c r="B13" s="370" t="s">
        <v>28</v>
      </c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49"/>
      <c r="V13" s="350"/>
    </row>
    <row r="14" spans="1:22" ht="36" thickBot="1">
      <c r="A14" s="24">
        <v>7</v>
      </c>
      <c r="B14" s="213" t="s">
        <v>29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49"/>
      <c r="V14" s="350"/>
    </row>
    <row r="15" spans="1:22" s="31" customFormat="1" ht="36" thickBot="1">
      <c r="A15" s="210">
        <v>8</v>
      </c>
      <c r="B15" s="213" t="s">
        <v>30</v>
      </c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49"/>
      <c r="V15" s="350"/>
    </row>
    <row r="16" spans="1:22" ht="36" thickBot="1">
      <c r="A16" s="26">
        <v>9</v>
      </c>
      <c r="B16" s="371" t="s">
        <v>31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51"/>
      <c r="V16" s="350"/>
    </row>
    <row r="17" spans="1:22" ht="36" thickBot="1">
      <c r="A17" s="24">
        <v>10</v>
      </c>
      <c r="B17" s="213" t="s">
        <v>32</v>
      </c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52"/>
      <c r="V17" s="350"/>
    </row>
    <row r="18" spans="1:22" ht="36" thickBot="1">
      <c r="A18" s="24">
        <v>11</v>
      </c>
      <c r="B18" s="213" t="s">
        <v>33</v>
      </c>
      <c r="C18" s="309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51"/>
      <c r="V18" s="350"/>
    </row>
    <row r="19" spans="1:22" s="31" customFormat="1" ht="36" thickBot="1">
      <c r="A19" s="210">
        <v>12</v>
      </c>
      <c r="B19" s="213" t="s">
        <v>34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49"/>
      <c r="V19" s="350"/>
    </row>
    <row r="20" spans="1:22" ht="36" thickBot="1">
      <c r="A20" s="24">
        <v>13</v>
      </c>
      <c r="B20" s="213" t="s">
        <v>35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1"/>
      <c r="M20" s="380"/>
      <c r="N20" s="380"/>
      <c r="O20" s="380"/>
      <c r="P20" s="380"/>
      <c r="Q20" s="380"/>
      <c r="R20" s="380"/>
      <c r="S20" s="380"/>
      <c r="T20" s="380"/>
      <c r="U20" s="349"/>
      <c r="V20" s="350"/>
    </row>
    <row r="21" spans="1:22" ht="36" thickBot="1">
      <c r="A21" s="24">
        <v>14</v>
      </c>
      <c r="B21" s="213" t="s">
        <v>36</v>
      </c>
      <c r="C21" s="382"/>
      <c r="D21" s="360"/>
      <c r="E21" s="360"/>
      <c r="F21" s="360"/>
      <c r="G21" s="360"/>
      <c r="H21" s="360"/>
      <c r="I21" s="360"/>
      <c r="J21" s="360"/>
      <c r="K21" s="360"/>
      <c r="L21" s="360"/>
      <c r="M21" s="382"/>
      <c r="N21" s="360"/>
      <c r="O21" s="360"/>
      <c r="P21" s="360"/>
      <c r="Q21" s="360"/>
      <c r="R21" s="360"/>
      <c r="S21" s="360"/>
      <c r="T21" s="382"/>
      <c r="U21" s="353"/>
      <c r="V21" s="350"/>
    </row>
    <row r="22" spans="1:22" ht="36" thickBot="1">
      <c r="A22" s="26">
        <v>15</v>
      </c>
      <c r="B22" s="371" t="s">
        <v>37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49"/>
      <c r="V22" s="350"/>
    </row>
    <row r="23" spans="1:22" s="32" customFormat="1" ht="36" thickBot="1">
      <c r="A23" s="211">
        <v>16</v>
      </c>
      <c r="B23" s="213" t="s">
        <v>38</v>
      </c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49"/>
      <c r="V23" s="350"/>
    </row>
    <row r="24" spans="1:22" ht="36" thickBot="1">
      <c r="A24" s="24">
        <v>17</v>
      </c>
      <c r="B24" s="213" t="s">
        <v>39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49"/>
      <c r="V24" s="350"/>
    </row>
    <row r="25" spans="1:22" ht="36" thickBot="1">
      <c r="A25" s="24">
        <v>18</v>
      </c>
      <c r="B25" s="213" t="s">
        <v>40</v>
      </c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53"/>
      <c r="V25" s="350"/>
    </row>
    <row r="26" spans="1:22" s="31" customFormat="1" ht="36" thickBot="1">
      <c r="A26" s="24">
        <v>19</v>
      </c>
      <c r="B26" s="213" t="s">
        <v>41</v>
      </c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49"/>
      <c r="V26" s="350"/>
    </row>
    <row r="27" spans="1:22" s="31" customFormat="1" ht="36" thickBot="1">
      <c r="A27" s="211">
        <v>20</v>
      </c>
      <c r="B27" s="213" t="s">
        <v>42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49"/>
      <c r="V27" s="350"/>
    </row>
    <row r="28" spans="1:22" ht="36" thickBot="1">
      <c r="A28" s="24">
        <v>21</v>
      </c>
      <c r="B28" s="213" t="s">
        <v>43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49"/>
      <c r="V28" s="350"/>
    </row>
    <row r="29" spans="1:22" ht="36" thickBot="1">
      <c r="A29" s="24">
        <v>22</v>
      </c>
      <c r="B29" s="213" t="s">
        <v>44</v>
      </c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49"/>
      <c r="V29" s="350"/>
    </row>
    <row r="30" spans="1:22" ht="36" thickBot="1">
      <c r="A30" s="24">
        <v>23</v>
      </c>
      <c r="B30" s="213" t="s">
        <v>45</v>
      </c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49"/>
      <c r="V30" s="350"/>
    </row>
    <row r="31" spans="1:22" ht="36" thickBot="1">
      <c r="A31" s="24">
        <v>24</v>
      </c>
      <c r="B31" s="371" t="s">
        <v>46</v>
      </c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49"/>
      <c r="V31" s="350"/>
    </row>
    <row r="32" spans="1:22" s="43" customFormat="1" ht="35.1" customHeight="1" thickBot="1">
      <c r="A32" s="218">
        <v>25</v>
      </c>
      <c r="B32" s="213" t="s">
        <v>47</v>
      </c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49"/>
      <c r="V32" s="350"/>
    </row>
    <row r="33" spans="1:42" s="31" customFormat="1" ht="35.1" customHeight="1" thickBot="1">
      <c r="A33" s="210">
        <v>26</v>
      </c>
      <c r="B33" s="213" t="s">
        <v>48</v>
      </c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49"/>
      <c r="V33" s="350"/>
    </row>
    <row r="34" spans="1:42" ht="35.1" customHeight="1" thickBot="1">
      <c r="A34" s="24">
        <v>27</v>
      </c>
      <c r="B34" s="213" t="s">
        <v>49</v>
      </c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49"/>
      <c r="V34" s="350"/>
    </row>
    <row r="35" spans="1:42" s="19" customFormat="1" ht="35.1" customHeight="1" thickBot="1">
      <c r="A35" s="211">
        <v>28</v>
      </c>
      <c r="B35" s="213" t="s">
        <v>50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49"/>
      <c r="V35" s="350"/>
    </row>
    <row r="36" spans="1:42" s="43" customFormat="1" ht="35.1" customHeight="1" thickBot="1">
      <c r="A36" s="211">
        <v>29</v>
      </c>
      <c r="B36" s="219" t="s">
        <v>51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59"/>
      <c r="R36" s="359"/>
      <c r="S36" s="359"/>
      <c r="T36" s="359"/>
      <c r="U36" s="349"/>
      <c r="V36" s="350"/>
    </row>
    <row r="37" spans="1:42" s="31" customFormat="1" ht="35.1" customHeight="1" thickBot="1">
      <c r="A37" s="220">
        <v>30</v>
      </c>
      <c r="B37" s="213" t="s">
        <v>52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49"/>
      <c r="V37" s="350"/>
    </row>
    <row r="38" spans="1:42" ht="34.5" customHeight="1" thickBot="1">
      <c r="A38" s="27">
        <v>31</v>
      </c>
      <c r="B38" s="213" t="s">
        <v>53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49"/>
      <c r="V38" s="350"/>
      <c r="Y38" s="159"/>
      <c r="Z38" s="160"/>
      <c r="AA38" s="159"/>
      <c r="AB38" s="160"/>
      <c r="AC38" s="159"/>
      <c r="AD38" s="160"/>
      <c r="AE38" s="159"/>
      <c r="AF38" s="160"/>
      <c r="AG38" s="159"/>
      <c r="AH38" s="160"/>
      <c r="AI38" s="160"/>
      <c r="AJ38" s="159"/>
      <c r="AK38" s="160"/>
      <c r="AL38" s="159"/>
      <c r="AM38" s="160"/>
      <c r="AN38" s="159"/>
      <c r="AO38" s="160"/>
      <c r="AP38" s="159"/>
    </row>
    <row r="39" spans="1:42" ht="35.1" customHeight="1" thickBot="1">
      <c r="A39" s="216">
        <v>32</v>
      </c>
      <c r="B39" s="372" t="s">
        <v>107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49"/>
      <c r="V39" s="350"/>
      <c r="Y39" s="159"/>
      <c r="Z39" s="160"/>
      <c r="AA39" s="159"/>
      <c r="AB39" s="160"/>
      <c r="AC39" s="159"/>
      <c r="AD39" s="160"/>
      <c r="AE39" s="159"/>
      <c r="AF39" s="160"/>
      <c r="AG39" s="159"/>
      <c r="AH39" s="160"/>
      <c r="AI39" s="160"/>
      <c r="AJ39" s="159"/>
      <c r="AK39" s="160"/>
      <c r="AL39" s="159"/>
      <c r="AM39" s="160"/>
      <c r="AN39" s="159"/>
      <c r="AO39" s="160"/>
      <c r="AP39" s="159"/>
    </row>
    <row r="40" spans="1:42" s="32" customFormat="1" ht="35.1" customHeight="1" thickBot="1">
      <c r="A40" s="221">
        <v>33</v>
      </c>
      <c r="B40" s="213" t="s">
        <v>54</v>
      </c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54"/>
      <c r="V40" s="350"/>
      <c r="W40" s="30"/>
      <c r="X40" s="30"/>
      <c r="Y40" s="159"/>
      <c r="Z40" s="160"/>
      <c r="AA40" s="159"/>
      <c r="AB40" s="160"/>
      <c r="AC40" s="159"/>
      <c r="AD40" s="160"/>
      <c r="AE40" s="159"/>
      <c r="AF40" s="160"/>
      <c r="AG40" s="159"/>
      <c r="AH40" s="160"/>
      <c r="AI40" s="160"/>
      <c r="AJ40" s="159"/>
      <c r="AK40" s="160"/>
      <c r="AL40" s="159"/>
      <c r="AM40" s="160"/>
      <c r="AN40" s="159"/>
      <c r="AO40" s="160"/>
      <c r="AP40" s="159"/>
    </row>
    <row r="41" spans="1:42" s="19" customFormat="1" ht="35.1" customHeight="1" thickBot="1">
      <c r="A41" s="212">
        <v>34</v>
      </c>
      <c r="B41" s="373" t="s">
        <v>55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5"/>
      <c r="V41" s="350"/>
      <c r="W41" s="17"/>
      <c r="X41" s="17"/>
      <c r="Y41" s="159"/>
      <c r="Z41" s="160"/>
      <c r="AA41" s="159"/>
      <c r="AB41" s="160"/>
      <c r="AC41" s="159"/>
      <c r="AD41" s="160"/>
      <c r="AE41" s="159"/>
      <c r="AF41" s="160"/>
      <c r="AG41" s="159"/>
      <c r="AH41" s="160"/>
      <c r="AI41" s="160"/>
      <c r="AJ41" s="159"/>
      <c r="AK41" s="160"/>
      <c r="AL41" s="159"/>
      <c r="AM41" s="160"/>
      <c r="AN41" s="159"/>
      <c r="AO41" s="160"/>
      <c r="AP41" s="159"/>
    </row>
    <row r="42" spans="1:42" s="43" customFormat="1" ht="34.5" customHeight="1" thickBot="1">
      <c r="A42" s="222">
        <v>35</v>
      </c>
      <c r="B42" s="374" t="s">
        <v>56</v>
      </c>
      <c r="C42" s="385"/>
      <c r="D42" s="359"/>
      <c r="E42" s="385"/>
      <c r="F42" s="385"/>
      <c r="G42" s="385"/>
      <c r="H42" s="385"/>
      <c r="I42" s="385"/>
      <c r="J42" s="385"/>
      <c r="K42" s="385"/>
      <c r="L42" s="359"/>
      <c r="M42" s="385"/>
      <c r="N42" s="359"/>
      <c r="O42" s="359"/>
      <c r="P42" s="385"/>
      <c r="Q42" s="385"/>
      <c r="R42" s="385"/>
      <c r="S42" s="385"/>
      <c r="T42" s="359"/>
      <c r="U42" s="355"/>
      <c r="V42" s="350"/>
      <c r="W42" s="18"/>
      <c r="X42" s="18"/>
      <c r="Y42" s="159"/>
      <c r="Z42" s="160"/>
      <c r="AA42" s="159"/>
      <c r="AB42" s="160"/>
      <c r="AC42" s="159"/>
      <c r="AD42" s="160"/>
      <c r="AE42" s="159"/>
      <c r="AF42" s="160"/>
      <c r="AG42" s="159"/>
      <c r="AH42" s="160"/>
      <c r="AI42" s="160"/>
      <c r="AJ42" s="159"/>
      <c r="AK42" s="160"/>
      <c r="AL42" s="159"/>
      <c r="AM42" s="160"/>
      <c r="AN42" s="159"/>
      <c r="AO42" s="160"/>
      <c r="AP42" s="159"/>
    </row>
    <row r="43" spans="1:42" s="19" customFormat="1" ht="35.1" customHeight="1" thickBot="1">
      <c r="A43" s="222">
        <v>36</v>
      </c>
      <c r="B43" s="374" t="s">
        <v>57</v>
      </c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55"/>
      <c r="V43" s="350"/>
      <c r="W43" s="17"/>
      <c r="X43" s="17"/>
      <c r="Y43" s="159"/>
      <c r="Z43" s="160"/>
      <c r="AA43" s="159"/>
      <c r="AB43" s="160"/>
      <c r="AC43" s="159"/>
      <c r="AD43" s="160"/>
      <c r="AE43" s="159"/>
      <c r="AF43" s="160"/>
      <c r="AG43" s="159"/>
      <c r="AH43" s="160"/>
      <c r="AI43" s="160"/>
      <c r="AJ43" s="159"/>
      <c r="AK43" s="160"/>
      <c r="AL43" s="159"/>
      <c r="AM43" s="160"/>
      <c r="AN43" s="159"/>
      <c r="AO43" s="160"/>
      <c r="AP43" s="159"/>
    </row>
    <row r="44" spans="1:42" s="43" customFormat="1" ht="35.1" customHeight="1" thickBot="1">
      <c r="A44" s="223">
        <v>37</v>
      </c>
      <c r="B44" s="374" t="s">
        <v>103</v>
      </c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55"/>
      <c r="V44" s="350"/>
      <c r="W44" s="18"/>
      <c r="X44" s="18"/>
      <c r="Y44" s="159"/>
      <c r="Z44" s="160"/>
      <c r="AA44" s="159"/>
      <c r="AB44" s="160"/>
      <c r="AC44" s="159"/>
      <c r="AD44" s="160"/>
      <c r="AE44" s="159"/>
      <c r="AF44" s="160"/>
      <c r="AG44" s="159"/>
      <c r="AH44" s="160"/>
      <c r="AI44" s="160"/>
      <c r="AJ44" s="159"/>
      <c r="AK44" s="160"/>
      <c r="AL44" s="159"/>
      <c r="AM44" s="160"/>
      <c r="AN44" s="159"/>
      <c r="AO44" s="160"/>
      <c r="AP44" s="159"/>
    </row>
    <row r="45" spans="1:42" s="19" customFormat="1" ht="34.5" customHeight="1" thickBot="1">
      <c r="A45" s="358">
        <v>38</v>
      </c>
      <c r="B45" s="375" t="s">
        <v>58</v>
      </c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50"/>
      <c r="V45" s="350"/>
      <c r="W45" s="17"/>
      <c r="X45" s="17"/>
      <c r="Y45" s="159"/>
      <c r="Z45" s="160"/>
      <c r="AA45" s="159"/>
      <c r="AB45" s="160"/>
      <c r="AC45" s="159"/>
      <c r="AD45" s="160"/>
      <c r="AE45" s="159"/>
      <c r="AF45" s="160"/>
      <c r="AG45" s="159"/>
      <c r="AH45" s="160"/>
      <c r="AI45" s="160"/>
      <c r="AJ45" s="159"/>
      <c r="AK45" s="160"/>
      <c r="AL45" s="159"/>
      <c r="AM45" s="160"/>
      <c r="AN45" s="159"/>
      <c r="AO45" s="160"/>
      <c r="AP45" s="159"/>
    </row>
    <row r="46" spans="1:42" s="19" customFormat="1" ht="35.1" customHeight="1" thickBot="1">
      <c r="A46" s="356">
        <v>39</v>
      </c>
      <c r="B46" s="376" t="s">
        <v>59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50"/>
      <c r="V46" s="350"/>
      <c r="W46" s="34"/>
      <c r="X46" s="34"/>
      <c r="Y46" s="159"/>
      <c r="Z46" s="160"/>
      <c r="AA46" s="159"/>
      <c r="AB46" s="160"/>
      <c r="AC46" s="159"/>
      <c r="AD46" s="160"/>
      <c r="AE46" s="159"/>
      <c r="AF46" s="160"/>
      <c r="AG46" s="159"/>
      <c r="AH46" s="160"/>
      <c r="AI46" s="160"/>
      <c r="AJ46" s="159"/>
      <c r="AK46" s="160"/>
      <c r="AL46" s="159"/>
      <c r="AM46" s="160"/>
      <c r="AN46" s="159"/>
      <c r="AO46" s="160"/>
      <c r="AP46" s="159"/>
    </row>
    <row r="47" spans="1:42" s="19" customFormat="1" ht="35.1" customHeight="1" thickBot="1">
      <c r="A47" s="357">
        <v>40</v>
      </c>
      <c r="B47" s="377" t="s">
        <v>120</v>
      </c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50"/>
      <c r="V47" s="350"/>
      <c r="W47" s="34"/>
      <c r="X47" s="34"/>
      <c r="Y47" s="159"/>
      <c r="Z47" s="160"/>
      <c r="AA47" s="159"/>
      <c r="AB47" s="160"/>
      <c r="AC47" s="159"/>
      <c r="AD47" s="160"/>
      <c r="AE47" s="159"/>
      <c r="AF47" s="160"/>
      <c r="AG47" s="159"/>
      <c r="AH47" s="160"/>
      <c r="AI47" s="160"/>
      <c r="AJ47" s="159"/>
      <c r="AK47" s="160"/>
      <c r="AL47" s="159"/>
      <c r="AM47" s="160"/>
      <c r="AN47" s="159"/>
      <c r="AO47" s="160"/>
      <c r="AP47" s="159"/>
    </row>
    <row r="48" spans="1:42" s="19" customFormat="1" ht="35.1" customHeight="1" thickBot="1">
      <c r="A48" s="356">
        <v>41</v>
      </c>
      <c r="B48" s="378" t="s">
        <v>139</v>
      </c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50"/>
      <c r="V48" s="350"/>
      <c r="W48" s="34"/>
      <c r="X48" s="34"/>
      <c r="Y48" s="159"/>
      <c r="Z48" s="160"/>
      <c r="AA48" s="159"/>
      <c r="AB48" s="160"/>
      <c r="AC48" s="159"/>
      <c r="AD48" s="160"/>
      <c r="AE48" s="159"/>
      <c r="AF48" s="160"/>
      <c r="AG48" s="159"/>
      <c r="AH48" s="160"/>
      <c r="AI48" s="160"/>
      <c r="AJ48" s="159"/>
      <c r="AK48" s="160"/>
      <c r="AL48" s="159"/>
      <c r="AM48" s="160"/>
      <c r="AN48" s="159"/>
      <c r="AO48" s="160"/>
      <c r="AP48" s="159"/>
    </row>
    <row r="49" spans="1:42" ht="60" customHeight="1" thickBot="1">
      <c r="A49" s="998" t="s">
        <v>60</v>
      </c>
      <c r="B49" s="999"/>
      <c r="C49" s="386" t="e">
        <f>AVERAGE(C8:C48)</f>
        <v>#DIV/0!</v>
      </c>
      <c r="D49" s="386" t="e">
        <f>AVERAGE(D8:D48)</f>
        <v>#DIV/0!</v>
      </c>
      <c r="E49" s="386" t="e">
        <f t="shared" ref="E49:T49" si="0">AVERAGE(E8:E48)</f>
        <v>#DIV/0!</v>
      </c>
      <c r="F49" s="386" t="e">
        <f t="shared" si="0"/>
        <v>#DIV/0!</v>
      </c>
      <c r="G49" s="386" t="e">
        <f t="shared" si="0"/>
        <v>#DIV/0!</v>
      </c>
      <c r="H49" s="386" t="e">
        <f t="shared" si="0"/>
        <v>#DIV/0!</v>
      </c>
      <c r="I49" s="386" t="e">
        <f t="shared" si="0"/>
        <v>#DIV/0!</v>
      </c>
      <c r="J49" s="386" t="e">
        <f t="shared" si="0"/>
        <v>#DIV/0!</v>
      </c>
      <c r="K49" s="386" t="e">
        <f t="shared" si="0"/>
        <v>#DIV/0!</v>
      </c>
      <c r="L49" s="386" t="e">
        <f t="shared" si="0"/>
        <v>#DIV/0!</v>
      </c>
      <c r="M49" s="386" t="e">
        <f t="shared" si="0"/>
        <v>#DIV/0!</v>
      </c>
      <c r="N49" s="386" t="e">
        <f t="shared" si="0"/>
        <v>#DIV/0!</v>
      </c>
      <c r="O49" s="386" t="e">
        <f t="shared" si="0"/>
        <v>#DIV/0!</v>
      </c>
      <c r="P49" s="386" t="e">
        <f t="shared" si="0"/>
        <v>#DIV/0!</v>
      </c>
      <c r="Q49" s="386" t="e">
        <f t="shared" si="0"/>
        <v>#DIV/0!</v>
      </c>
      <c r="R49" s="386" t="e">
        <f t="shared" si="0"/>
        <v>#DIV/0!</v>
      </c>
      <c r="S49" s="386" t="e">
        <f t="shared" si="0"/>
        <v>#DIV/0!</v>
      </c>
      <c r="T49" s="386" t="e">
        <f t="shared" si="0"/>
        <v>#DIV/0!</v>
      </c>
      <c r="Y49" s="159"/>
      <c r="Z49" s="160"/>
      <c r="AA49" s="159"/>
      <c r="AB49" s="160"/>
      <c r="AC49" s="159"/>
      <c r="AD49" s="160"/>
      <c r="AE49" s="159"/>
      <c r="AF49" s="160"/>
      <c r="AG49" s="159"/>
      <c r="AH49" s="160"/>
      <c r="AI49" s="160"/>
      <c r="AJ49" s="159"/>
      <c r="AK49" s="160"/>
      <c r="AL49" s="159"/>
      <c r="AM49" s="160"/>
      <c r="AN49" s="159"/>
      <c r="AO49" s="160"/>
      <c r="AP49" s="159"/>
    </row>
    <row r="50" spans="1:42" ht="32.25" customHeight="1">
      <c r="A50" s="214" t="s">
        <v>0</v>
      </c>
      <c r="B50" s="214"/>
      <c r="C50" s="214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Y50" s="159"/>
      <c r="Z50" s="160"/>
      <c r="AA50" s="159"/>
      <c r="AB50" s="160"/>
      <c r="AC50" s="159"/>
      <c r="AD50" s="160"/>
      <c r="AE50" s="159"/>
      <c r="AF50" s="160"/>
      <c r="AG50" s="159"/>
      <c r="AH50" s="160"/>
      <c r="AI50" s="160"/>
      <c r="AJ50" s="159"/>
      <c r="AK50" s="160"/>
      <c r="AL50" s="159"/>
      <c r="AM50" s="160"/>
      <c r="AN50" s="159"/>
      <c r="AO50" s="160"/>
      <c r="AP50" s="159"/>
    </row>
    <row r="51" spans="1:42" ht="30.75" customHeight="1">
      <c r="A51" s="214" t="s">
        <v>133</v>
      </c>
      <c r="B51" s="214"/>
      <c r="C51" s="2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Y51" s="159"/>
      <c r="Z51" s="160"/>
      <c r="AA51" s="159"/>
      <c r="AB51" s="160"/>
      <c r="AC51" s="159"/>
      <c r="AD51" s="160"/>
      <c r="AE51" s="159"/>
      <c r="AF51" s="160"/>
      <c r="AG51" s="159"/>
      <c r="AH51" s="160"/>
      <c r="AI51" s="160"/>
      <c r="AJ51" s="159"/>
      <c r="AK51" s="160"/>
      <c r="AL51" s="159"/>
      <c r="AM51" s="160"/>
      <c r="AN51" s="159"/>
      <c r="AO51" s="160"/>
      <c r="AP51" s="159"/>
    </row>
    <row r="52" spans="1:42" ht="42.75" customHeight="1" thickBot="1">
      <c r="A52" s="878" t="s">
        <v>185</v>
      </c>
      <c r="B52" s="878"/>
      <c r="C52" s="878"/>
      <c r="D52" s="878"/>
      <c r="E52" s="878"/>
      <c r="F52" s="878"/>
      <c r="G52" s="878"/>
      <c r="H52" s="878"/>
      <c r="I52" s="878"/>
      <c r="J52" s="878"/>
      <c r="K52" s="878"/>
      <c r="L52" s="878"/>
      <c r="M52" s="878"/>
      <c r="N52" s="878"/>
      <c r="O52" s="878"/>
      <c r="P52" s="878"/>
      <c r="Q52" s="878"/>
      <c r="R52" s="878"/>
      <c r="S52" s="878"/>
      <c r="T52" s="878"/>
      <c r="Y52" s="159"/>
      <c r="Z52" s="160"/>
      <c r="AA52" s="159"/>
      <c r="AB52" s="160"/>
      <c r="AC52" s="159"/>
      <c r="AD52" s="160"/>
      <c r="AE52" s="159"/>
      <c r="AF52" s="160"/>
      <c r="AG52" s="159"/>
      <c r="AH52" s="160"/>
      <c r="AI52" s="160"/>
      <c r="AJ52" s="159"/>
      <c r="AK52" s="160"/>
      <c r="AL52" s="159"/>
      <c r="AM52" s="160"/>
      <c r="AN52" s="159"/>
      <c r="AO52" s="160"/>
      <c r="AP52" s="159"/>
    </row>
    <row r="53" spans="1:42" ht="39.950000000000003" customHeight="1">
      <c r="A53" s="965" t="s">
        <v>2</v>
      </c>
      <c r="B53" s="1008"/>
      <c r="C53" s="1012" t="s">
        <v>3</v>
      </c>
      <c r="D53" s="1013"/>
      <c r="E53" s="1013"/>
      <c r="F53" s="1013"/>
      <c r="G53" s="1013"/>
      <c r="H53" s="1013"/>
      <c r="I53" s="1013"/>
      <c r="J53" s="1013"/>
      <c r="K53" s="1013"/>
      <c r="L53" s="1014"/>
      <c r="M53" s="1012" t="s">
        <v>4</v>
      </c>
      <c r="N53" s="1013"/>
      <c r="O53" s="1013"/>
      <c r="P53" s="1013"/>
      <c r="Q53" s="1013"/>
      <c r="R53" s="1013"/>
      <c r="S53" s="1013"/>
      <c r="T53" s="1014"/>
      <c r="Y53" s="159"/>
      <c r="Z53" s="160"/>
      <c r="AA53" s="159"/>
      <c r="AB53" s="160"/>
      <c r="AC53" s="159"/>
      <c r="AD53" s="160"/>
      <c r="AE53" s="159"/>
      <c r="AF53" s="160"/>
      <c r="AG53" s="159"/>
      <c r="AH53" s="160"/>
      <c r="AI53" s="160"/>
      <c r="AJ53" s="159"/>
      <c r="AK53" s="160"/>
      <c r="AL53" s="159"/>
      <c r="AM53" s="160"/>
      <c r="AN53" s="159"/>
      <c r="AO53" s="160"/>
      <c r="AP53" s="159"/>
    </row>
    <row r="54" spans="1:42" ht="39.950000000000003" customHeight="1">
      <c r="A54" s="967"/>
      <c r="B54" s="1009"/>
      <c r="C54" s="991" t="s">
        <v>5</v>
      </c>
      <c r="D54" s="992"/>
      <c r="E54" s="992"/>
      <c r="F54" s="992"/>
      <c r="G54" s="993"/>
      <c r="H54" s="991" t="s">
        <v>6</v>
      </c>
      <c r="I54" s="992"/>
      <c r="J54" s="992"/>
      <c r="K54" s="992"/>
      <c r="L54" s="993"/>
      <c r="M54" s="991" t="s">
        <v>5</v>
      </c>
      <c r="N54" s="992"/>
      <c r="O54" s="992"/>
      <c r="P54" s="993"/>
      <c r="Q54" s="991" t="s">
        <v>6</v>
      </c>
      <c r="R54" s="992"/>
      <c r="S54" s="992"/>
      <c r="T54" s="993"/>
      <c r="Y54" s="159"/>
      <c r="Z54" s="160"/>
      <c r="AA54" s="159"/>
      <c r="AB54" s="160"/>
      <c r="AC54" s="159"/>
      <c r="AD54" s="160"/>
      <c r="AE54" s="159"/>
      <c r="AF54" s="160"/>
      <c r="AG54" s="159"/>
      <c r="AH54" s="160"/>
      <c r="AI54" s="160"/>
      <c r="AJ54" s="159"/>
      <c r="AK54" s="160"/>
      <c r="AL54" s="159"/>
      <c r="AM54" s="160"/>
      <c r="AN54" s="159"/>
      <c r="AO54" s="160"/>
      <c r="AP54" s="159"/>
    </row>
    <row r="55" spans="1:42" ht="39.950000000000003" customHeight="1">
      <c r="A55" s="967"/>
      <c r="B55" s="1009"/>
      <c r="C55" s="994" t="s">
        <v>7</v>
      </c>
      <c r="D55" s="991" t="s">
        <v>8</v>
      </c>
      <c r="E55" s="996"/>
      <c r="F55" s="996"/>
      <c r="G55" s="997"/>
      <c r="H55" s="994" t="s">
        <v>9</v>
      </c>
      <c r="I55" s="994" t="s">
        <v>10</v>
      </c>
      <c r="J55" s="991" t="s">
        <v>11</v>
      </c>
      <c r="K55" s="992"/>
      <c r="L55" s="993"/>
      <c r="M55" s="994" t="s">
        <v>7</v>
      </c>
      <c r="N55" s="1005" t="s">
        <v>8</v>
      </c>
      <c r="O55" s="1006"/>
      <c r="P55" s="1007"/>
      <c r="Q55" s="991" t="s">
        <v>11</v>
      </c>
      <c r="R55" s="992"/>
      <c r="S55" s="992"/>
      <c r="T55" s="993"/>
      <c r="Y55" s="159"/>
      <c r="Z55" s="160"/>
      <c r="AA55" s="159"/>
      <c r="AB55" s="160"/>
      <c r="AC55" s="159"/>
      <c r="AD55" s="160"/>
      <c r="AE55" s="159"/>
      <c r="AF55" s="160"/>
      <c r="AG55" s="159"/>
      <c r="AH55" s="160"/>
      <c r="AI55" s="160"/>
      <c r="AJ55" s="159"/>
      <c r="AK55" s="160"/>
      <c r="AL55" s="159"/>
      <c r="AM55" s="160"/>
      <c r="AN55" s="159"/>
      <c r="AO55" s="160"/>
      <c r="AP55" s="159"/>
    </row>
    <row r="56" spans="1:42" ht="160.5" customHeight="1" thickBot="1">
      <c r="A56" s="1010"/>
      <c r="B56" s="1011"/>
      <c r="C56" s="995"/>
      <c r="D56" s="368" t="s">
        <v>126</v>
      </c>
      <c r="E56" s="368" t="s">
        <v>12</v>
      </c>
      <c r="F56" s="368" t="s">
        <v>13</v>
      </c>
      <c r="G56" s="368" t="s">
        <v>14</v>
      </c>
      <c r="H56" s="995"/>
      <c r="I56" s="995"/>
      <c r="J56" s="368" t="s">
        <v>15</v>
      </c>
      <c r="K56" s="368" t="s">
        <v>16</v>
      </c>
      <c r="L56" s="368" t="s">
        <v>17</v>
      </c>
      <c r="M56" s="1004"/>
      <c r="N56" s="368" t="s">
        <v>126</v>
      </c>
      <c r="O56" s="59" t="s">
        <v>18</v>
      </c>
      <c r="P56" s="59" t="s">
        <v>19</v>
      </c>
      <c r="Q56" s="368" t="s">
        <v>15</v>
      </c>
      <c r="R56" s="368" t="s">
        <v>16</v>
      </c>
      <c r="S56" s="368" t="s">
        <v>20</v>
      </c>
      <c r="T56" s="368" t="s">
        <v>21</v>
      </c>
      <c r="Y56" s="159"/>
      <c r="Z56" s="160"/>
      <c r="AA56" s="159"/>
      <c r="AB56" s="160"/>
      <c r="AC56" s="159"/>
      <c r="AD56" s="160"/>
      <c r="AE56" s="159"/>
      <c r="AF56" s="160"/>
      <c r="AG56" s="159"/>
      <c r="AH56" s="160"/>
      <c r="AI56" s="159"/>
      <c r="AJ56" s="160"/>
      <c r="AK56" s="159"/>
      <c r="AL56" s="160"/>
      <c r="AM56" s="159"/>
      <c r="AN56" s="160"/>
      <c r="AO56" s="159"/>
      <c r="AP56" s="160"/>
    </row>
    <row r="57" spans="1:42" ht="57.75" customHeight="1" thickBot="1">
      <c r="A57" s="387">
        <v>1</v>
      </c>
      <c r="B57" s="388" t="s">
        <v>61</v>
      </c>
      <c r="C57" s="407"/>
      <c r="D57" s="407"/>
      <c r="E57" s="407"/>
      <c r="F57" s="407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  <c r="S57" s="407"/>
      <c r="T57" s="407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ht="54.75" customHeight="1" thickBot="1">
      <c r="A58" s="387">
        <v>2</v>
      </c>
      <c r="B58" s="388" t="s">
        <v>109</v>
      </c>
      <c r="C58" s="407"/>
      <c r="D58" s="407"/>
      <c r="E58" s="407"/>
      <c r="F58" s="407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1:42" ht="60" customHeight="1" thickBot="1">
      <c r="A59" s="389">
        <v>3</v>
      </c>
      <c r="B59" s="390" t="s">
        <v>63</v>
      </c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1:42" ht="65.25" customHeight="1" thickBot="1">
      <c r="A60" s="1001" t="s">
        <v>64</v>
      </c>
      <c r="B60" s="1002"/>
      <c r="C60" s="408" t="e">
        <f>AVERAGE(C57:C59)</f>
        <v>#DIV/0!</v>
      </c>
      <c r="D60" s="408" t="e">
        <f t="shared" ref="D60:O60" si="1">AVERAGE(D57:D59)</f>
        <v>#DIV/0!</v>
      </c>
      <c r="E60" s="408" t="e">
        <f t="shared" si="1"/>
        <v>#DIV/0!</v>
      </c>
      <c r="F60" s="408" t="e">
        <f t="shared" si="1"/>
        <v>#DIV/0!</v>
      </c>
      <c r="G60" s="408"/>
      <c r="H60" s="408" t="e">
        <f t="shared" si="1"/>
        <v>#DIV/0!</v>
      </c>
      <c r="I60" s="408" t="e">
        <f t="shared" si="1"/>
        <v>#DIV/0!</v>
      </c>
      <c r="J60" s="408" t="e">
        <f t="shared" si="1"/>
        <v>#DIV/0!</v>
      </c>
      <c r="K60" s="408" t="e">
        <f t="shared" si="1"/>
        <v>#DIV/0!</v>
      </c>
      <c r="L60" s="408" t="e">
        <f t="shared" si="1"/>
        <v>#DIV/0!</v>
      </c>
      <c r="M60" s="408" t="e">
        <f t="shared" si="1"/>
        <v>#DIV/0!</v>
      </c>
      <c r="N60" s="408" t="e">
        <f t="shared" si="1"/>
        <v>#DIV/0!</v>
      </c>
      <c r="O60" s="408" t="e">
        <f t="shared" si="1"/>
        <v>#DIV/0!</v>
      </c>
      <c r="P60" s="409"/>
      <c r="Q60" s="409"/>
      <c r="R60" s="409"/>
      <c r="S60" s="409"/>
      <c r="T60" s="409"/>
    </row>
    <row r="61" spans="1:42" ht="41.25" customHeight="1">
      <c r="A61" s="1003" t="s">
        <v>108</v>
      </c>
      <c r="B61" s="1003"/>
      <c r="C61" s="1003"/>
      <c r="D61" s="1003"/>
      <c r="E61" s="1003"/>
      <c r="F61" s="1003"/>
      <c r="G61" s="1003"/>
      <c r="H61" s="1003"/>
      <c r="I61" s="1003"/>
      <c r="J61" s="1003"/>
      <c r="K61" s="1003"/>
      <c r="L61" s="1003"/>
      <c r="M61" s="1003"/>
      <c r="N61" s="1003"/>
      <c r="O61" s="1003"/>
      <c r="P61" s="1003"/>
      <c r="Q61" s="1003"/>
      <c r="R61" s="7"/>
      <c r="S61" s="7"/>
      <c r="T61" s="7"/>
      <c r="U61" s="7"/>
      <c r="V61" s="7"/>
      <c r="W61" s="7"/>
      <c r="X61" s="7"/>
      <c r="Y61" s="7"/>
    </row>
    <row r="62" spans="1:42" ht="52.5" customHeight="1">
      <c r="A62" s="960" t="s">
        <v>189</v>
      </c>
      <c r="B62" s="960"/>
      <c r="C62" s="960"/>
      <c r="D62" s="960"/>
      <c r="E62" s="960"/>
      <c r="F62" s="960"/>
      <c r="G62" s="960"/>
      <c r="H62" s="960"/>
      <c r="I62" s="960"/>
      <c r="J62" s="960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8"/>
      <c r="V62" s="8"/>
      <c r="W62" s="8"/>
      <c r="X62" s="8"/>
      <c r="Y62" s="11"/>
    </row>
    <row r="63" spans="1:42" ht="69" customHeight="1">
      <c r="A63" s="1000"/>
      <c r="B63" s="1000"/>
      <c r="C63" s="1000"/>
      <c r="D63" s="1000"/>
      <c r="E63" s="1000"/>
      <c r="F63" s="1000"/>
      <c r="G63" s="1000"/>
      <c r="H63" s="1000"/>
      <c r="I63" s="1000"/>
      <c r="J63" s="1000"/>
      <c r="K63" s="1000"/>
      <c r="L63" s="1000"/>
      <c r="M63" s="1000"/>
      <c r="N63" s="1000"/>
      <c r="O63" s="1000"/>
      <c r="P63" s="1000"/>
      <c r="Q63" s="1000"/>
      <c r="R63" s="1000"/>
      <c r="S63" s="1000"/>
      <c r="T63" s="1000"/>
      <c r="U63" s="167"/>
    </row>
  </sheetData>
  <mergeCells count="38">
    <mergeCell ref="A63:T63"/>
    <mergeCell ref="A60:B60"/>
    <mergeCell ref="A61:Q61"/>
    <mergeCell ref="A62:J62"/>
    <mergeCell ref="I55:I56"/>
    <mergeCell ref="J55:L55"/>
    <mergeCell ref="M55:M56"/>
    <mergeCell ref="N55:P55"/>
    <mergeCell ref="Q55:T55"/>
    <mergeCell ref="A53:B56"/>
    <mergeCell ref="C53:L53"/>
    <mergeCell ref="M53:T53"/>
    <mergeCell ref="C54:G54"/>
    <mergeCell ref="H54:L54"/>
    <mergeCell ref="M54:P54"/>
    <mergeCell ref="Q6:T6"/>
    <mergeCell ref="Q54:T54"/>
    <mergeCell ref="C55:C56"/>
    <mergeCell ref="D55:G55"/>
    <mergeCell ref="H55:H56"/>
    <mergeCell ref="A52:T52"/>
    <mergeCell ref="A49:B49"/>
    <mergeCell ref="E1:F1"/>
    <mergeCell ref="A3:T3"/>
    <mergeCell ref="A4:B7"/>
    <mergeCell ref="C4:L4"/>
    <mergeCell ref="M4:T4"/>
    <mergeCell ref="C5:G5"/>
    <mergeCell ref="H5:L5"/>
    <mergeCell ref="M5:P5"/>
    <mergeCell ref="Q5:T5"/>
    <mergeCell ref="C6:C7"/>
    <mergeCell ref="D6:G6"/>
    <mergeCell ref="H6:H7"/>
    <mergeCell ref="I6:I7"/>
    <mergeCell ref="J6:L6"/>
    <mergeCell ref="M6:M7"/>
    <mergeCell ref="N6:P6"/>
  </mergeCells>
  <printOptions horizontalCentered="1" verticalCentered="1"/>
  <pageMargins left="0" right="0" top="0" bottom="0" header="0" footer="0"/>
  <pageSetup paperSize="9" scale="39" orientation="landscape" horizontalDpi="300" verticalDpi="300" r:id="rId1"/>
  <rowBreaks count="1" manualBreakCount="1">
    <brk id="49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Y67"/>
  <sheetViews>
    <sheetView rightToLeft="1" zoomScale="40" zoomScaleNormal="40" zoomScaleSheetLayoutView="40" workbookViewId="0">
      <selection activeCell="A56" sqref="A56:T56"/>
    </sheetView>
  </sheetViews>
  <sheetFormatPr defaultRowHeight="15"/>
  <cols>
    <col min="1" max="1" width="8.7109375" customWidth="1"/>
    <col min="2" max="2" width="34.140625" customWidth="1"/>
    <col min="3" max="3" width="16.85546875" customWidth="1"/>
    <col min="4" max="4" width="16.7109375" customWidth="1"/>
    <col min="5" max="5" width="15" customWidth="1"/>
    <col min="6" max="6" width="18.42578125" customWidth="1"/>
    <col min="7" max="7" width="14.140625" customWidth="1"/>
    <col min="8" max="8" width="18" customWidth="1"/>
    <col min="9" max="9" width="19.85546875" customWidth="1"/>
    <col min="10" max="10" width="17.7109375" customWidth="1"/>
    <col min="11" max="11" width="18.140625" customWidth="1"/>
    <col min="12" max="12" width="18.42578125" customWidth="1"/>
    <col min="13" max="13" width="16.85546875" customWidth="1"/>
    <col min="14" max="14" width="17.7109375" customWidth="1"/>
    <col min="15" max="15" width="18" customWidth="1"/>
    <col min="16" max="16" width="15" customWidth="1"/>
    <col min="17" max="17" width="16.85546875" customWidth="1"/>
    <col min="18" max="18" width="17.140625" customWidth="1"/>
    <col min="19" max="19" width="17.28515625" customWidth="1"/>
    <col min="20" max="20" width="16.85546875" customWidth="1"/>
  </cols>
  <sheetData>
    <row r="1" spans="1:22" ht="46.5">
      <c r="A1" s="423"/>
      <c r="B1" s="1018" t="s">
        <v>0</v>
      </c>
      <c r="C1" s="1018"/>
      <c r="D1" s="423"/>
      <c r="E1" s="1018"/>
      <c r="F1" s="1018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</row>
    <row r="2" spans="1:22" ht="46.5">
      <c r="A2" s="423"/>
      <c r="B2" s="1018" t="s">
        <v>134</v>
      </c>
      <c r="C2" s="1018"/>
      <c r="D2" s="1018"/>
      <c r="E2" s="1018"/>
      <c r="F2" s="1018"/>
      <c r="G2" s="1018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</row>
    <row r="3" spans="1:22" ht="47.25" thickBot="1">
      <c r="A3" s="1026" t="s">
        <v>187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</row>
    <row r="4" spans="1:22" ht="33.75">
      <c r="A4" s="781" t="s">
        <v>2</v>
      </c>
      <c r="B4" s="1027"/>
      <c r="C4" s="1029" t="s">
        <v>3</v>
      </c>
      <c r="D4" s="791"/>
      <c r="E4" s="791"/>
      <c r="F4" s="791"/>
      <c r="G4" s="791"/>
      <c r="H4" s="791"/>
      <c r="I4" s="791"/>
      <c r="J4" s="791"/>
      <c r="K4" s="791"/>
      <c r="L4" s="1030"/>
      <c r="M4" s="1029" t="s">
        <v>4</v>
      </c>
      <c r="N4" s="791"/>
      <c r="O4" s="791"/>
      <c r="P4" s="791"/>
      <c r="Q4" s="791"/>
      <c r="R4" s="791"/>
      <c r="S4" s="791"/>
      <c r="T4" s="1030"/>
    </row>
    <row r="5" spans="1:22" ht="33.75">
      <c r="A5" s="783"/>
      <c r="B5" s="1028"/>
      <c r="C5" s="1022" t="s">
        <v>5</v>
      </c>
      <c r="D5" s="1023"/>
      <c r="E5" s="1023"/>
      <c r="F5" s="1023"/>
      <c r="G5" s="1024"/>
      <c r="H5" s="1022" t="s">
        <v>6</v>
      </c>
      <c r="I5" s="1023"/>
      <c r="J5" s="1023"/>
      <c r="K5" s="1023"/>
      <c r="L5" s="1024"/>
      <c r="M5" s="1022" t="s">
        <v>5</v>
      </c>
      <c r="N5" s="1023"/>
      <c r="O5" s="1023"/>
      <c r="P5" s="1024"/>
      <c r="Q5" s="1022" t="s">
        <v>6</v>
      </c>
      <c r="R5" s="1023"/>
      <c r="S5" s="1023"/>
      <c r="T5" s="1024"/>
      <c r="U5" s="1"/>
      <c r="V5" s="2"/>
    </row>
    <row r="6" spans="1:22" ht="33.75" customHeight="1">
      <c r="A6" s="783"/>
      <c r="B6" s="1028"/>
      <c r="C6" s="416"/>
      <c r="D6" s="1022" t="s">
        <v>8</v>
      </c>
      <c r="E6" s="1023"/>
      <c r="F6" s="1023"/>
      <c r="G6" s="1024"/>
      <c r="H6" s="416"/>
      <c r="I6" s="1031" t="s">
        <v>10</v>
      </c>
      <c r="J6" s="1022" t="s">
        <v>11</v>
      </c>
      <c r="K6" s="1023"/>
      <c r="L6" s="1024"/>
      <c r="M6" s="416"/>
      <c r="N6" s="1015" t="s">
        <v>8</v>
      </c>
      <c r="O6" s="1016"/>
      <c r="P6" s="1017"/>
      <c r="Q6" s="1022" t="s">
        <v>11</v>
      </c>
      <c r="R6" s="1023"/>
      <c r="S6" s="1023"/>
      <c r="T6" s="1024"/>
    </row>
    <row r="7" spans="1:22" ht="139.5" customHeight="1">
      <c r="A7" s="783"/>
      <c r="B7" s="1028"/>
      <c r="C7" s="224" t="s">
        <v>7</v>
      </c>
      <c r="D7" s="47" t="s">
        <v>125</v>
      </c>
      <c r="E7" s="47" t="s">
        <v>12</v>
      </c>
      <c r="F7" s="47" t="s">
        <v>13</v>
      </c>
      <c r="G7" s="47" t="s">
        <v>14</v>
      </c>
      <c r="H7" s="225" t="s">
        <v>9</v>
      </c>
      <c r="I7" s="1032"/>
      <c r="J7" s="47" t="s">
        <v>15</v>
      </c>
      <c r="K7" s="47" t="s">
        <v>16</v>
      </c>
      <c r="L7" s="47" t="s">
        <v>17</v>
      </c>
      <c r="M7" s="225" t="s">
        <v>7</v>
      </c>
      <c r="N7" s="47" t="s">
        <v>125</v>
      </c>
      <c r="O7" s="416" t="s">
        <v>18</v>
      </c>
      <c r="P7" s="416" t="s">
        <v>19</v>
      </c>
      <c r="Q7" s="47" t="s">
        <v>15</v>
      </c>
      <c r="R7" s="47" t="s">
        <v>16</v>
      </c>
      <c r="S7" s="47" t="s">
        <v>20</v>
      </c>
      <c r="T7" s="47" t="s">
        <v>21</v>
      </c>
    </row>
    <row r="8" spans="1:22" ht="32.1" customHeight="1">
      <c r="A8" s="415">
        <v>1</v>
      </c>
      <c r="B8" s="427" t="s">
        <v>22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87"/>
    </row>
    <row r="9" spans="1:22" s="31" customFormat="1" ht="32.1" customHeight="1">
      <c r="A9" s="415">
        <v>2</v>
      </c>
      <c r="B9" s="427" t="s">
        <v>23</v>
      </c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88"/>
    </row>
    <row r="10" spans="1:22" ht="32.1" customHeight="1">
      <c r="A10" s="415">
        <v>3</v>
      </c>
      <c r="B10" s="427" t="s">
        <v>25</v>
      </c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87"/>
    </row>
    <row r="11" spans="1:22" s="31" customFormat="1" ht="32.1" customHeight="1">
      <c r="A11" s="415">
        <v>4</v>
      </c>
      <c r="B11" s="427" t="s">
        <v>26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88"/>
    </row>
    <row r="12" spans="1:22" ht="32.1" customHeight="1">
      <c r="A12" s="415">
        <v>5</v>
      </c>
      <c r="B12" s="427" t="s">
        <v>27</v>
      </c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87"/>
    </row>
    <row r="13" spans="1:22" ht="32.1" customHeight="1">
      <c r="A13" s="415">
        <v>6</v>
      </c>
      <c r="B13" s="428" t="s">
        <v>28</v>
      </c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87"/>
    </row>
    <row r="14" spans="1:22" ht="32.1" customHeight="1">
      <c r="A14" s="415">
        <v>7</v>
      </c>
      <c r="B14" s="427" t="s">
        <v>29</v>
      </c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87"/>
    </row>
    <row r="15" spans="1:22" s="31" customFormat="1" ht="32.1" customHeight="1">
      <c r="A15" s="415">
        <v>8</v>
      </c>
      <c r="B15" s="427" t="s">
        <v>30</v>
      </c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88"/>
    </row>
    <row r="16" spans="1:22" ht="32.1" customHeight="1">
      <c r="A16" s="415">
        <v>9</v>
      </c>
      <c r="B16" s="428" t="s">
        <v>31</v>
      </c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87"/>
    </row>
    <row r="17" spans="1:21" s="52" customFormat="1" ht="32.1" customHeight="1">
      <c r="A17" s="415">
        <v>10</v>
      </c>
      <c r="B17" s="427" t="s">
        <v>32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87"/>
    </row>
    <row r="18" spans="1:21" ht="32.1" customHeight="1">
      <c r="A18" s="415">
        <v>11</v>
      </c>
      <c r="B18" s="427" t="s">
        <v>33</v>
      </c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87"/>
    </row>
    <row r="19" spans="1:21" s="52" customFormat="1" ht="32.1" customHeight="1">
      <c r="A19" s="415">
        <v>12</v>
      </c>
      <c r="B19" s="427" t="s">
        <v>34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87"/>
    </row>
    <row r="20" spans="1:21" s="52" customFormat="1" ht="32.1" customHeight="1">
      <c r="A20" s="415">
        <v>13</v>
      </c>
      <c r="B20" s="427" t="s">
        <v>35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87"/>
    </row>
    <row r="21" spans="1:21" ht="32.1" customHeight="1">
      <c r="A21" s="415">
        <v>14</v>
      </c>
      <c r="B21" s="427" t="s">
        <v>36</v>
      </c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3"/>
      <c r="N21" s="442"/>
      <c r="O21" s="442"/>
      <c r="P21" s="442"/>
      <c r="Q21" s="442"/>
      <c r="R21" s="442"/>
      <c r="S21" s="442"/>
      <c r="T21" s="442"/>
      <c r="U21" s="87"/>
    </row>
    <row r="22" spans="1:21" ht="32.1" customHeight="1">
      <c r="A22" s="415">
        <v>15</v>
      </c>
      <c r="B22" s="428" t="s">
        <v>37</v>
      </c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87"/>
    </row>
    <row r="23" spans="1:21" s="32" customFormat="1" ht="32.1" customHeight="1">
      <c r="A23" s="415">
        <v>16</v>
      </c>
      <c r="B23" s="427" t="s">
        <v>38</v>
      </c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89"/>
    </row>
    <row r="24" spans="1:21" ht="32.1" customHeight="1">
      <c r="A24" s="415">
        <v>17</v>
      </c>
      <c r="B24" s="427" t="s">
        <v>39</v>
      </c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87"/>
    </row>
    <row r="25" spans="1:21" ht="32.1" customHeight="1">
      <c r="A25" s="415">
        <v>18</v>
      </c>
      <c r="B25" s="427" t="s">
        <v>40</v>
      </c>
      <c r="C25" s="442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87"/>
    </row>
    <row r="26" spans="1:21" s="31" customFormat="1" ht="32.1" customHeight="1">
      <c r="A26" s="415">
        <v>19</v>
      </c>
      <c r="B26" s="427" t="s">
        <v>41</v>
      </c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88"/>
    </row>
    <row r="27" spans="1:21" s="31" customFormat="1" ht="32.1" customHeight="1">
      <c r="A27" s="415">
        <v>20</v>
      </c>
      <c r="B27" s="427" t="s">
        <v>42</v>
      </c>
      <c r="C27" s="442"/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88"/>
    </row>
    <row r="28" spans="1:21" ht="32.1" customHeight="1">
      <c r="A28" s="415">
        <v>21</v>
      </c>
      <c r="B28" s="427" t="s">
        <v>43</v>
      </c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87"/>
    </row>
    <row r="29" spans="1:21" ht="32.1" customHeight="1">
      <c r="A29" s="415">
        <v>22</v>
      </c>
      <c r="B29" s="427" t="s">
        <v>44</v>
      </c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87"/>
    </row>
    <row r="30" spans="1:21" ht="32.1" customHeight="1">
      <c r="A30" s="415">
        <v>23</v>
      </c>
      <c r="B30" s="427" t="s">
        <v>45</v>
      </c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87"/>
    </row>
    <row r="31" spans="1:21" ht="32.1" customHeight="1">
      <c r="A31" s="415">
        <v>24</v>
      </c>
      <c r="B31" s="428" t="s">
        <v>46</v>
      </c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87"/>
    </row>
    <row r="32" spans="1:21" s="43" customFormat="1" ht="32.1" customHeight="1">
      <c r="A32" s="415">
        <v>25</v>
      </c>
      <c r="B32" s="427" t="s">
        <v>47</v>
      </c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90"/>
    </row>
    <row r="33" spans="1:25" s="31" customFormat="1" ht="32.1" customHeight="1">
      <c r="A33" s="415">
        <v>26</v>
      </c>
      <c r="B33" s="427" t="s">
        <v>48</v>
      </c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88"/>
    </row>
    <row r="34" spans="1:25" ht="32.1" customHeight="1">
      <c r="A34" s="415">
        <v>27</v>
      </c>
      <c r="B34" s="427" t="s">
        <v>49</v>
      </c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87"/>
    </row>
    <row r="35" spans="1:25" s="19" customFormat="1" ht="32.1" customHeight="1">
      <c r="A35" s="415">
        <v>28</v>
      </c>
      <c r="B35" s="427" t="s">
        <v>50</v>
      </c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91"/>
    </row>
    <row r="36" spans="1:25" s="43" customFormat="1" ht="32.1" customHeight="1">
      <c r="A36" s="415">
        <v>29</v>
      </c>
      <c r="B36" s="427" t="s">
        <v>51</v>
      </c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90"/>
    </row>
    <row r="37" spans="1:25" s="52" customFormat="1" ht="32.1" customHeight="1">
      <c r="A37" s="415">
        <v>30</v>
      </c>
      <c r="B37" s="427" t="s">
        <v>52</v>
      </c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92"/>
      <c r="V37" s="226"/>
    </row>
    <row r="38" spans="1:25" ht="31.5" customHeight="1">
      <c r="A38" s="415">
        <v>31</v>
      </c>
      <c r="B38" s="427" t="s">
        <v>53</v>
      </c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92"/>
    </row>
    <row r="39" spans="1:25" ht="32.1" customHeight="1">
      <c r="A39" s="415">
        <v>32</v>
      </c>
      <c r="B39" s="429" t="s">
        <v>107</v>
      </c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92"/>
    </row>
    <row r="40" spans="1:25" s="32" customFormat="1" ht="32.1" customHeight="1">
      <c r="A40" s="430">
        <v>33</v>
      </c>
      <c r="B40" s="427" t="s">
        <v>54</v>
      </c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93"/>
      <c r="V40" s="30"/>
      <c r="W40" s="30"/>
      <c r="X40" s="30"/>
      <c r="Y40" s="30"/>
    </row>
    <row r="41" spans="1:25" s="19" customFormat="1" ht="32.1" customHeight="1">
      <c r="A41" s="430">
        <v>34</v>
      </c>
      <c r="B41" s="431" t="s">
        <v>55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94"/>
      <c r="V41" s="17"/>
      <c r="W41" s="17"/>
      <c r="X41" s="17"/>
      <c r="Y41" s="17"/>
    </row>
    <row r="42" spans="1:25" s="43" customFormat="1" ht="32.1" customHeight="1">
      <c r="A42" s="430">
        <v>35</v>
      </c>
      <c r="B42" s="432" t="s">
        <v>56</v>
      </c>
      <c r="C42" s="444"/>
      <c r="D42" s="445"/>
      <c r="E42" s="444"/>
      <c r="F42" s="444"/>
      <c r="G42" s="444"/>
      <c r="H42" s="444"/>
      <c r="I42" s="444"/>
      <c r="J42" s="444"/>
      <c r="K42" s="444"/>
      <c r="L42" s="445"/>
      <c r="M42" s="445"/>
      <c r="N42" s="445"/>
      <c r="O42" s="445"/>
      <c r="P42" s="444"/>
      <c r="Q42" s="444"/>
      <c r="R42" s="444"/>
      <c r="S42" s="444"/>
      <c r="T42" s="444"/>
      <c r="U42" s="95"/>
      <c r="V42" s="18"/>
      <c r="W42" s="18"/>
      <c r="X42" s="18"/>
      <c r="Y42" s="18"/>
    </row>
    <row r="43" spans="1:25" s="19" customFormat="1" ht="32.1" customHeight="1">
      <c r="A43" s="430">
        <v>36</v>
      </c>
      <c r="B43" s="432" t="s">
        <v>57</v>
      </c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94"/>
      <c r="V43" s="17"/>
      <c r="W43" s="17"/>
      <c r="X43" s="17"/>
      <c r="Y43" s="17"/>
    </row>
    <row r="44" spans="1:25" s="43" customFormat="1" ht="32.1" customHeight="1">
      <c r="A44" s="433">
        <v>37</v>
      </c>
      <c r="B44" s="431" t="s">
        <v>103</v>
      </c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24" t="e">
        <f>'[1]بيروت والبلاد العربية 37 '!$C$16:$T$16</f>
        <v>#VALUE!</v>
      </c>
      <c r="V44" s="18"/>
      <c r="W44" s="18"/>
      <c r="X44" s="18"/>
      <c r="Y44" s="18"/>
    </row>
    <row r="45" spans="1:25" s="19" customFormat="1" ht="32.1" customHeight="1">
      <c r="A45" s="430">
        <v>38</v>
      </c>
      <c r="B45" s="432" t="s">
        <v>58</v>
      </c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94"/>
      <c r="V45" s="17"/>
      <c r="W45" s="17"/>
      <c r="X45" s="17"/>
      <c r="Y45" s="17"/>
    </row>
    <row r="46" spans="1:25" s="19" customFormat="1" ht="32.1" customHeight="1">
      <c r="A46" s="433">
        <v>39</v>
      </c>
      <c r="B46" s="427" t="s">
        <v>59</v>
      </c>
      <c r="C46" s="442"/>
      <c r="D46" s="442"/>
      <c r="E46" s="442"/>
      <c r="F46" s="442"/>
      <c r="G46" s="442"/>
      <c r="H46" s="442"/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96"/>
      <c r="V46" s="34"/>
      <c r="W46" s="34"/>
      <c r="X46" s="34"/>
      <c r="Y46" s="34"/>
    </row>
    <row r="47" spans="1:25" ht="42.75" customHeight="1">
      <c r="A47" s="434">
        <v>40</v>
      </c>
      <c r="B47" s="434" t="s">
        <v>119</v>
      </c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87"/>
    </row>
    <row r="48" spans="1:25" ht="42.75" customHeight="1">
      <c r="A48" s="434">
        <v>41</v>
      </c>
      <c r="B48" s="434" t="s">
        <v>139</v>
      </c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87"/>
    </row>
    <row r="49" spans="1:20" ht="54" customHeight="1">
      <c r="A49" s="758" t="s">
        <v>60</v>
      </c>
      <c r="B49" s="758"/>
      <c r="C49" s="446" t="e">
        <f>AVERAGE(C8:C48)</f>
        <v>#DIV/0!</v>
      </c>
      <c r="D49" s="446" t="e">
        <f t="shared" ref="D49:T49" si="0">AVERAGE(D8:D48)</f>
        <v>#DIV/0!</v>
      </c>
      <c r="E49" s="446" t="e">
        <f t="shared" si="0"/>
        <v>#DIV/0!</v>
      </c>
      <c r="F49" s="446" t="e">
        <f t="shared" si="0"/>
        <v>#DIV/0!</v>
      </c>
      <c r="G49" s="446" t="e">
        <f t="shared" si="0"/>
        <v>#DIV/0!</v>
      </c>
      <c r="H49" s="446" t="e">
        <f t="shared" si="0"/>
        <v>#DIV/0!</v>
      </c>
      <c r="I49" s="446" t="e">
        <f t="shared" si="0"/>
        <v>#DIV/0!</v>
      </c>
      <c r="J49" s="446" t="e">
        <f t="shared" si="0"/>
        <v>#DIV/0!</v>
      </c>
      <c r="K49" s="446" t="e">
        <f t="shared" si="0"/>
        <v>#DIV/0!</v>
      </c>
      <c r="L49" s="446" t="e">
        <f t="shared" si="0"/>
        <v>#DIV/0!</v>
      </c>
      <c r="M49" s="446" t="e">
        <f t="shared" si="0"/>
        <v>#DIV/0!</v>
      </c>
      <c r="N49" s="446" t="e">
        <f t="shared" si="0"/>
        <v>#DIV/0!</v>
      </c>
      <c r="O49" s="446" t="e">
        <f t="shared" si="0"/>
        <v>#DIV/0!</v>
      </c>
      <c r="P49" s="446" t="e">
        <f t="shared" si="0"/>
        <v>#DIV/0!</v>
      </c>
      <c r="Q49" s="446" t="e">
        <f t="shared" si="0"/>
        <v>#DIV/0!</v>
      </c>
      <c r="R49" s="446" t="e">
        <f t="shared" si="0"/>
        <v>#DIV/0!</v>
      </c>
      <c r="S49" s="446" t="e">
        <f t="shared" si="0"/>
        <v>#DIV/0!</v>
      </c>
      <c r="T49" s="446" t="e">
        <f t="shared" si="0"/>
        <v>#DIV/0!</v>
      </c>
    </row>
    <row r="50" spans="1:20" ht="54" customHeight="1">
      <c r="A50" s="162"/>
      <c r="B50" s="162"/>
      <c r="C50" s="411"/>
      <c r="D50" s="412">
        <v>4.3106249999999999</v>
      </c>
      <c r="E50" s="411">
        <v>5.3004687500000003</v>
      </c>
      <c r="F50" s="412">
        <v>5.5985714285714279</v>
      </c>
      <c r="G50" s="411">
        <v>4.916666666666667</v>
      </c>
      <c r="H50" s="413">
        <v>13.586206896551724</v>
      </c>
      <c r="I50" s="414">
        <v>13.180588235294117</v>
      </c>
      <c r="J50" s="413">
        <v>12.633823529411766</v>
      </c>
      <c r="K50" s="414">
        <v>12.25925925925926</v>
      </c>
      <c r="L50" s="413">
        <v>12.000952380952381</v>
      </c>
      <c r="M50" s="414">
        <v>1.9008064516129033</v>
      </c>
      <c r="N50" s="413">
        <v>2.5496875000000001</v>
      </c>
      <c r="O50" s="414">
        <v>3.226129032258064</v>
      </c>
      <c r="P50" s="413">
        <v>3.7</v>
      </c>
      <c r="Q50" s="414">
        <v>12.510689655172415</v>
      </c>
      <c r="R50" s="413">
        <v>11.669545454545455</v>
      </c>
      <c r="S50" s="414">
        <v>11.208095238095236</v>
      </c>
      <c r="T50" s="413">
        <v>11.234375</v>
      </c>
    </row>
    <row r="51" spans="1:20" ht="54" customHeight="1">
      <c r="A51" s="162"/>
      <c r="B51" s="162"/>
      <c r="C51" s="163"/>
      <c r="D51" s="164"/>
      <c r="E51" s="163"/>
      <c r="F51" s="164"/>
      <c r="G51" s="163"/>
      <c r="H51" s="165"/>
      <c r="I51" s="166"/>
      <c r="J51" s="165"/>
      <c r="K51" s="166"/>
      <c r="L51" s="165"/>
      <c r="M51" s="166"/>
      <c r="N51" s="165"/>
      <c r="O51" s="166"/>
      <c r="P51" s="165"/>
      <c r="Q51" s="166"/>
      <c r="R51" s="165"/>
      <c r="S51" s="166"/>
      <c r="T51" s="165"/>
    </row>
    <row r="52" spans="1:20" ht="27" customHeight="1">
      <c r="A52" s="161"/>
      <c r="B52" s="1025"/>
      <c r="C52" s="1025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56"/>
      <c r="T52" s="56"/>
    </row>
    <row r="53" spans="1:20" ht="52.5" customHeight="1">
      <c r="A53" s="1020" t="s">
        <v>0</v>
      </c>
      <c r="B53" s="1020"/>
      <c r="C53" s="1020"/>
      <c r="D53" s="441"/>
      <c r="E53" s="441"/>
      <c r="F53" s="425"/>
      <c r="G53" s="425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</row>
    <row r="54" spans="1:20" ht="43.5" customHeight="1">
      <c r="A54" s="1021" t="s">
        <v>1</v>
      </c>
      <c r="B54" s="1021"/>
      <c r="C54" s="1021"/>
      <c r="D54" s="1021"/>
      <c r="E54" s="1021"/>
      <c r="F54" s="425"/>
      <c r="G54" s="425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</row>
    <row r="55" spans="1:20" ht="56.25" customHeight="1">
      <c r="A55" s="1020" t="s">
        <v>131</v>
      </c>
      <c r="B55" s="1020"/>
      <c r="C55" s="1020"/>
      <c r="D55" s="1020"/>
      <c r="E55" s="441"/>
      <c r="F55" s="425"/>
      <c r="G55" s="425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</row>
    <row r="56" spans="1:20" ht="51" customHeight="1" thickBot="1">
      <c r="A56" s="1020" t="s">
        <v>188</v>
      </c>
      <c r="B56" s="1020"/>
      <c r="C56" s="1020"/>
      <c r="D56" s="1020"/>
      <c r="E56" s="1020"/>
      <c r="F56" s="1020"/>
      <c r="G56" s="1020"/>
      <c r="H56" s="1020"/>
      <c r="I56" s="1020"/>
      <c r="J56" s="1020"/>
      <c r="K56" s="1020"/>
      <c r="L56" s="1020"/>
      <c r="M56" s="1020"/>
      <c r="N56" s="1020"/>
      <c r="O56" s="1020"/>
      <c r="P56" s="1020"/>
      <c r="Q56" s="1020"/>
      <c r="R56" s="1020"/>
      <c r="S56" s="1020"/>
      <c r="T56" s="1020"/>
    </row>
    <row r="57" spans="1:20" ht="39.950000000000003" customHeight="1">
      <c r="A57" s="1035" t="s">
        <v>2</v>
      </c>
      <c r="B57" s="794"/>
      <c r="C57" s="791" t="s">
        <v>3</v>
      </c>
      <c r="D57" s="791"/>
      <c r="E57" s="791"/>
      <c r="F57" s="791"/>
      <c r="G57" s="791"/>
      <c r="H57" s="791"/>
      <c r="I57" s="791"/>
      <c r="J57" s="791"/>
      <c r="K57" s="791"/>
      <c r="L57" s="1030"/>
      <c r="M57" s="1029" t="s">
        <v>4</v>
      </c>
      <c r="N57" s="791"/>
      <c r="O57" s="791"/>
      <c r="P57" s="791"/>
      <c r="Q57" s="791"/>
      <c r="R57" s="791"/>
      <c r="S57" s="791"/>
      <c r="T57" s="1030"/>
    </row>
    <row r="58" spans="1:20" ht="39.950000000000003" customHeight="1">
      <c r="A58" s="1036"/>
      <c r="B58" s="789"/>
      <c r="C58" s="1023" t="s">
        <v>5</v>
      </c>
      <c r="D58" s="1023"/>
      <c r="E58" s="1023"/>
      <c r="F58" s="1023"/>
      <c r="G58" s="1024"/>
      <c r="H58" s="1022" t="s">
        <v>6</v>
      </c>
      <c r="I58" s="1023"/>
      <c r="J58" s="1023"/>
      <c r="K58" s="1023"/>
      <c r="L58" s="1024"/>
      <c r="M58" s="1022" t="s">
        <v>5</v>
      </c>
      <c r="N58" s="1023"/>
      <c r="O58" s="1023"/>
      <c r="P58" s="1024"/>
      <c r="Q58" s="1022" t="s">
        <v>6</v>
      </c>
      <c r="R58" s="1023"/>
      <c r="S58" s="1023"/>
      <c r="T58" s="1024"/>
    </row>
    <row r="59" spans="1:20" ht="39.950000000000003" customHeight="1">
      <c r="A59" s="1036"/>
      <c r="B59" s="1037"/>
      <c r="C59" s="760" t="s">
        <v>7</v>
      </c>
      <c r="D59" s="758" t="s">
        <v>8</v>
      </c>
      <c r="E59" s="758"/>
      <c r="F59" s="758"/>
      <c r="G59" s="758"/>
      <c r="H59" s="760" t="s">
        <v>9</v>
      </c>
      <c r="I59" s="760" t="s">
        <v>10</v>
      </c>
      <c r="J59" s="758" t="s">
        <v>11</v>
      </c>
      <c r="K59" s="758"/>
      <c r="L59" s="758"/>
      <c r="M59" s="760" t="s">
        <v>7</v>
      </c>
      <c r="N59" s="788" t="s">
        <v>8</v>
      </c>
      <c r="O59" s="788"/>
      <c r="P59" s="788"/>
      <c r="Q59" s="758" t="s">
        <v>11</v>
      </c>
      <c r="R59" s="758"/>
      <c r="S59" s="758"/>
      <c r="T59" s="758"/>
    </row>
    <row r="60" spans="1:20" ht="134.25" customHeight="1">
      <c r="A60" s="1036"/>
      <c r="B60" s="1037"/>
      <c r="C60" s="760"/>
      <c r="D60" s="417" t="s">
        <v>125</v>
      </c>
      <c r="E60" s="417" t="s">
        <v>12</v>
      </c>
      <c r="F60" s="417" t="s">
        <v>13</v>
      </c>
      <c r="G60" s="417" t="s">
        <v>14</v>
      </c>
      <c r="H60" s="760"/>
      <c r="I60" s="760"/>
      <c r="J60" s="417" t="s">
        <v>15</v>
      </c>
      <c r="K60" s="417" t="s">
        <v>16</v>
      </c>
      <c r="L60" s="417" t="s">
        <v>17</v>
      </c>
      <c r="M60" s="758"/>
      <c r="N60" s="417" t="s">
        <v>125</v>
      </c>
      <c r="O60" s="417" t="s">
        <v>18</v>
      </c>
      <c r="P60" s="417" t="s">
        <v>19</v>
      </c>
      <c r="Q60" s="417" t="s">
        <v>15</v>
      </c>
      <c r="R60" s="417" t="s">
        <v>16</v>
      </c>
      <c r="S60" s="417" t="s">
        <v>20</v>
      </c>
      <c r="T60" s="417" t="s">
        <v>21</v>
      </c>
    </row>
    <row r="61" spans="1:20" ht="57.75" customHeight="1">
      <c r="A61" s="435">
        <v>1</v>
      </c>
      <c r="B61" s="447" t="s">
        <v>61</v>
      </c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49"/>
      <c r="O61" s="449"/>
      <c r="P61" s="449"/>
      <c r="Q61" s="449"/>
      <c r="R61" s="450"/>
      <c r="S61" s="450"/>
      <c r="T61" s="450"/>
    </row>
    <row r="62" spans="1:20" ht="54.75" customHeight="1">
      <c r="A62" s="435">
        <v>2</v>
      </c>
      <c r="B62" s="447" t="s">
        <v>109</v>
      </c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  <c r="T62" s="451"/>
    </row>
    <row r="63" spans="1:20" ht="60" customHeight="1">
      <c r="A63" s="436">
        <v>3</v>
      </c>
      <c r="B63" s="448" t="s">
        <v>63</v>
      </c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</row>
    <row r="64" spans="1:20" ht="65.25" customHeight="1" thickBot="1">
      <c r="A64" s="1033" t="s">
        <v>64</v>
      </c>
      <c r="B64" s="1034"/>
      <c r="C64" s="452" t="e">
        <f>AVERAGE(C61:C63)</f>
        <v>#DIV/0!</v>
      </c>
      <c r="D64" s="452" t="e">
        <f t="shared" ref="D64:E64" si="1">AVERAGE(D61:D63)</f>
        <v>#DIV/0!</v>
      </c>
      <c r="E64" s="453" t="e">
        <f t="shared" si="1"/>
        <v>#DIV/0!</v>
      </c>
      <c r="F64" s="452" t="e">
        <f>AVERAGE(F61:F63)</f>
        <v>#DIV/0!</v>
      </c>
      <c r="G64" s="453"/>
      <c r="H64" s="453" t="e">
        <f>AVERAGE(H61:H63)</f>
        <v>#DIV/0!</v>
      </c>
      <c r="I64" s="454" t="e">
        <f t="shared" ref="I64:O64" si="2">AVERAGE(I61:I63)</f>
        <v>#DIV/0!</v>
      </c>
      <c r="J64" s="454" t="e">
        <f t="shared" si="2"/>
        <v>#DIV/0!</v>
      </c>
      <c r="K64" s="454" t="e">
        <f t="shared" si="2"/>
        <v>#DIV/0!</v>
      </c>
      <c r="L64" s="454" t="e">
        <f t="shared" si="2"/>
        <v>#DIV/0!</v>
      </c>
      <c r="M64" s="454" t="e">
        <f t="shared" si="2"/>
        <v>#DIV/0!</v>
      </c>
      <c r="N64" s="454" t="e">
        <f t="shared" si="2"/>
        <v>#DIV/0!</v>
      </c>
      <c r="O64" s="454" t="e">
        <f t="shared" si="2"/>
        <v>#DIV/0!</v>
      </c>
      <c r="P64" s="455"/>
      <c r="Q64" s="455"/>
      <c r="R64" s="452"/>
      <c r="S64" s="452"/>
      <c r="T64" s="452"/>
    </row>
    <row r="65" spans="1:25" ht="41.25" customHeight="1">
      <c r="A65" s="1003" t="s">
        <v>108</v>
      </c>
      <c r="B65" s="1003"/>
      <c r="C65" s="1003"/>
      <c r="D65" s="1003"/>
      <c r="E65" s="1003"/>
      <c r="F65" s="1003"/>
      <c r="G65" s="1003"/>
      <c r="H65" s="1003"/>
      <c r="I65" s="1003"/>
      <c r="J65" s="1003"/>
      <c r="K65" s="1003"/>
      <c r="L65" s="1003"/>
      <c r="M65" s="1003"/>
      <c r="N65" s="1003"/>
      <c r="O65" s="1003"/>
      <c r="P65" s="1003"/>
      <c r="Q65" s="1003"/>
      <c r="R65" s="7"/>
      <c r="S65" s="7"/>
      <c r="T65" s="7"/>
      <c r="U65" s="7"/>
      <c r="V65" s="7"/>
      <c r="W65" s="7"/>
      <c r="X65" s="7"/>
      <c r="Y65" s="7"/>
    </row>
    <row r="66" spans="1:25" ht="52.5" customHeight="1">
      <c r="A66" s="1019" t="s">
        <v>144</v>
      </c>
      <c r="B66" s="1019"/>
      <c r="C66" s="1019"/>
      <c r="D66" s="1019"/>
      <c r="E66" s="1019"/>
      <c r="F66" s="1019"/>
      <c r="G66" s="1019"/>
      <c r="H66" s="1019"/>
      <c r="I66" s="1019"/>
      <c r="J66" s="1019"/>
      <c r="K66" s="1019"/>
      <c r="L66" s="1019"/>
      <c r="M66" s="35"/>
      <c r="N66" s="35"/>
      <c r="O66" s="35"/>
      <c r="P66" s="35"/>
      <c r="Q66" s="35"/>
      <c r="R66" s="35"/>
      <c r="S66" s="35"/>
      <c r="T66" s="36"/>
      <c r="U66" s="8"/>
      <c r="V66" s="8"/>
      <c r="W66" s="8"/>
      <c r="X66" s="8"/>
      <c r="Y66" s="11"/>
    </row>
    <row r="67" spans="1:25" ht="69" customHeight="1">
      <c r="A67" s="1000"/>
      <c r="B67" s="1000"/>
      <c r="C67" s="1000"/>
      <c r="D67" s="1000"/>
      <c r="E67" s="1000"/>
      <c r="F67" s="1000"/>
      <c r="G67" s="1000"/>
      <c r="H67" s="1000"/>
      <c r="I67" s="1000"/>
      <c r="J67" s="1000"/>
      <c r="K67" s="1000"/>
      <c r="L67" s="1000"/>
      <c r="M67" s="1000"/>
      <c r="N67" s="1000"/>
      <c r="O67" s="1000"/>
      <c r="P67" s="1000"/>
      <c r="Q67" s="1000"/>
      <c r="R67" s="1000"/>
      <c r="S67" s="1000"/>
      <c r="T67" s="1000"/>
    </row>
  </sheetData>
  <mergeCells count="41">
    <mergeCell ref="A67:T67"/>
    <mergeCell ref="A64:B64"/>
    <mergeCell ref="A65:Q65"/>
    <mergeCell ref="I59:I60"/>
    <mergeCell ref="J59:L59"/>
    <mergeCell ref="M59:M60"/>
    <mergeCell ref="N59:P59"/>
    <mergeCell ref="Q59:T59"/>
    <mergeCell ref="A57:B60"/>
    <mergeCell ref="C57:L57"/>
    <mergeCell ref="M57:T57"/>
    <mergeCell ref="C58:G58"/>
    <mergeCell ref="H58:L58"/>
    <mergeCell ref="M58:P58"/>
    <mergeCell ref="C59:C60"/>
    <mergeCell ref="B1:C1"/>
    <mergeCell ref="B52:C52"/>
    <mergeCell ref="E1:F1"/>
    <mergeCell ref="A3:T3"/>
    <mergeCell ref="A4:B7"/>
    <mergeCell ref="C4:L4"/>
    <mergeCell ref="M4:T4"/>
    <mergeCell ref="C5:G5"/>
    <mergeCell ref="H5:L5"/>
    <mergeCell ref="M5:P5"/>
    <mergeCell ref="Q5:T5"/>
    <mergeCell ref="D6:G6"/>
    <mergeCell ref="A49:B49"/>
    <mergeCell ref="Q6:T6"/>
    <mergeCell ref="I6:I7"/>
    <mergeCell ref="J6:L6"/>
    <mergeCell ref="N6:P6"/>
    <mergeCell ref="B2:G2"/>
    <mergeCell ref="A66:L66"/>
    <mergeCell ref="A53:C53"/>
    <mergeCell ref="A54:E54"/>
    <mergeCell ref="A55:D55"/>
    <mergeCell ref="D59:G59"/>
    <mergeCell ref="H59:H60"/>
    <mergeCell ref="A56:T56"/>
    <mergeCell ref="Q58:T58"/>
  </mergeCells>
  <printOptions horizontalCentered="1" verticalCentered="1"/>
  <pageMargins left="0" right="0" top="0.31496063000000002" bottom="0.21" header="0.31496062992126" footer="0.31496062992126"/>
  <pageSetup paperSize="9" scale="40" orientation="landscape" r:id="rId1"/>
  <rowBreaks count="1" manualBreakCount="1">
    <brk id="49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كانون الثاني 2021</vt:lpstr>
      <vt:lpstr>شباط 2021</vt:lpstr>
      <vt:lpstr>اذار 2021</vt:lpstr>
      <vt:lpstr>نيسان2021</vt:lpstr>
      <vt:lpstr>مايس2021</vt:lpstr>
      <vt:lpstr>حزيران 2021</vt:lpstr>
      <vt:lpstr>تموز2021</vt:lpstr>
      <vt:lpstr>اب 2021</vt:lpstr>
      <vt:lpstr>ايلول 2021</vt:lpstr>
      <vt:lpstr>تشرين الاول 2021</vt:lpstr>
      <vt:lpstr>تشرين الثاني 2021</vt:lpstr>
      <vt:lpstr>كانون الاول 2021</vt:lpstr>
      <vt:lpstr>المعدل السنوي لعام 2021</vt:lpstr>
      <vt:lpstr>'اب 2021'!Print_Area</vt:lpstr>
      <vt:lpstr>'اذار 2021'!Print_Area</vt:lpstr>
      <vt:lpstr>'ايلول 2021'!Print_Area</vt:lpstr>
      <vt:lpstr>'تشرين الاول 2021'!Print_Area</vt:lpstr>
      <vt:lpstr>'تشرين الثاني 2021'!Print_Area</vt:lpstr>
      <vt:lpstr>تموز2021!Print_Area</vt:lpstr>
      <vt:lpstr>'حزيران 2021'!Print_Area</vt:lpstr>
      <vt:lpstr>'شباط 2021'!Print_Area</vt:lpstr>
      <vt:lpstr>'كانون الاول 2021'!Print_Area</vt:lpstr>
      <vt:lpstr>'كانون الثاني 2021'!Print_Area</vt:lpstr>
      <vt:lpstr>مايس2021!Print_Area</vt:lpstr>
      <vt:lpstr>نيسان2021!Print_Area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2021-06-10T07:31:24Z</dcterms:modified>
</cp:coreProperties>
</file>