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iy Avar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S18" i="1" l="1"/>
  <c r="AT18" i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<sst xmlns="http://schemas.openxmlformats.org/spreadsheetml/2006/main" count="18" uniqueCount="18">
  <si>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</si>
  <si>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</si>
  <si>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</si>
  <si>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</si>
  <si>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</si>
  <si>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</si>
  <si>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</si>
  <si>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</si>
  <si>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</si>
  <si>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</si>
  <si>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</si>
  <si>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</si>
  <si>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</si>
  <si>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</si>
  <si>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</si>
  <si>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</si>
  <si>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Monthly exchange rates for Iraqi Dinar Per USD in in Iraq markets for the period (Jan. 1974 - Dec. 2019)</t>
  </si>
  <si>
    <t>المعدلات الشهرية لسعر صرف الدينار العراقي تجاه الدولار الامريكي في اسواق العراق للمدة ( كانون الثاني /1974 - كانون الأول /2019 )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</si>
</sst>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164" fontId="2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Alignment="1"/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22"/>
  <sheetViews>
    <sheetView tabSelected="1" topLeftCell="A6" workbookViewId="0">
      <pane xSplit="1" topLeftCell="AM1" activePane="topRight" state="frozen"/>
      <selection pane="topRight" activeCell="AU18" sqref="AU18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3" customWidth="1"/>
    <col min="38" max="38" width="13.140625" style="3" customWidth="1"/>
    <col min="39" max="39" width="12.7109375" style="3" customWidth="1"/>
    <col min="40" max="40" width="13.7109375" style="3" customWidth="1"/>
    <col min="41" max="41" width="13.5703125" style="3" customWidth="1"/>
    <col min="42" max="42" width="13.42578125" style="3" customWidth="1"/>
    <col min="43" max="44" width="12.7109375" style="3" customWidth="1"/>
    <col min="45" max="45" width="13.85546875" style="3" customWidth="1"/>
    <col min="46" max="46" width="14.140625" style="3" bestFit="1" customWidth="1"/>
    <col min="47" max="47" width="14" style="1" bestFit="1" customWidth="1"/>
    <col min="48" max="48" width="18.85546875" style="1" bestFit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48" x14ac:dyDescent="0.25">
      <c r="A2" s="33" t="s">
        <v>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8" x14ac:dyDescent="0.25">
      <c r="A3" s="33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</row>
    <row r="4" spans="1:48" ht="18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8" s="5" customFormat="1" ht="18.75" thickBot="1" x14ac:dyDescent="0.3">
      <c r="A5" s="7" t="s">
        <v>0</v>
      </c>
      <c r="B5" s="7">
        <v>1974</v>
      </c>
      <c r="C5" s="7">
        <v>1975</v>
      </c>
      <c r="D5" s="7">
        <v>1976</v>
      </c>
      <c r="E5" s="7">
        <v>1977</v>
      </c>
      <c r="F5" s="7">
        <v>1978</v>
      </c>
      <c r="G5" s="7">
        <v>1979</v>
      </c>
      <c r="H5" s="7">
        <v>1980</v>
      </c>
      <c r="I5" s="7">
        <v>1981</v>
      </c>
      <c r="J5" s="7">
        <v>1982</v>
      </c>
      <c r="K5" s="7">
        <v>1983</v>
      </c>
      <c r="L5" s="7">
        <v>1984</v>
      </c>
      <c r="M5" s="7">
        <v>1985</v>
      </c>
      <c r="N5" s="7">
        <v>1986</v>
      </c>
      <c r="O5" s="7">
        <v>1987</v>
      </c>
      <c r="P5" s="7">
        <v>1988</v>
      </c>
      <c r="Q5" s="7">
        <v>1989</v>
      </c>
      <c r="R5" s="7">
        <v>1990</v>
      </c>
      <c r="S5" s="7">
        <v>1991</v>
      </c>
      <c r="T5" s="7">
        <v>1992</v>
      </c>
      <c r="U5" s="7">
        <v>1993</v>
      </c>
      <c r="V5" s="7">
        <v>1994</v>
      </c>
      <c r="W5" s="7">
        <v>1995</v>
      </c>
      <c r="X5" s="8">
        <v>1996</v>
      </c>
      <c r="Y5" s="8">
        <v>1997</v>
      </c>
      <c r="Z5" s="8">
        <v>1998</v>
      </c>
      <c r="AA5" s="8">
        <v>1999</v>
      </c>
      <c r="AB5" s="8">
        <v>2000</v>
      </c>
      <c r="AC5" s="8">
        <v>2001</v>
      </c>
      <c r="AD5" s="9">
        <v>2002</v>
      </c>
      <c r="AE5" s="9">
        <v>2003</v>
      </c>
      <c r="AF5" s="9">
        <v>2004</v>
      </c>
      <c r="AG5" s="9">
        <v>2005</v>
      </c>
      <c r="AH5" s="9">
        <v>2006</v>
      </c>
      <c r="AI5" s="9">
        <v>2007</v>
      </c>
      <c r="AJ5" s="9">
        <v>2008</v>
      </c>
      <c r="AK5" s="9">
        <v>2009</v>
      </c>
      <c r="AL5" s="9">
        <v>2010</v>
      </c>
      <c r="AM5" s="9">
        <v>2011</v>
      </c>
      <c r="AN5" s="9">
        <v>2012</v>
      </c>
      <c r="AO5" s="9">
        <v>2013</v>
      </c>
      <c r="AP5" s="9">
        <v>2014</v>
      </c>
      <c r="AQ5" s="9">
        <v>2015</v>
      </c>
      <c r="AR5" s="9">
        <v>2016</v>
      </c>
      <c r="AS5" s="9">
        <v>2017</v>
      </c>
      <c r="AT5" s="9">
        <v>2018</v>
      </c>
      <c r="AU5" s="9">
        <v>2019</v>
      </c>
    </row>
    <row r="6" spans="1:48" s="5" customFormat="1" ht="18.75" thickBot="1" x14ac:dyDescent="0.3">
      <c r="A6" s="7" t="s">
        <v>1</v>
      </c>
      <c r="B6" s="16">
        <v>0.223252314814814</v>
      </c>
      <c r="C6" s="16">
        <v>0.238335648148148</v>
      </c>
      <c r="D6" s="16">
        <v>0.25723958333333302</v>
      </c>
      <c r="E6" s="16">
        <v>0.26573032407407399</v>
      </c>
      <c r="F6" s="16">
        <v>0.288828703703703</v>
      </c>
      <c r="G6" s="16">
        <v>0.31466203703703699</v>
      </c>
      <c r="H6" s="16">
        <v>0.29074074074099998</v>
      </c>
      <c r="I6" s="16">
        <v>0.42740740740700001</v>
      </c>
      <c r="J6" s="16">
        <v>0.47083333333299998</v>
      </c>
      <c r="K6" s="16">
        <v>0.49414351851900001</v>
      </c>
      <c r="L6" s="16">
        <v>0.38745370370400001</v>
      </c>
      <c r="M6" s="16">
        <v>0.982534722222</v>
      </c>
      <c r="N6" s="16">
        <v>1.1729282407399999</v>
      </c>
      <c r="O6" s="16">
        <v>1.03262731481</v>
      </c>
      <c r="P6" s="16">
        <v>1.5914467592599999</v>
      </c>
      <c r="Q6" s="16">
        <v>2.5135300925899999</v>
      </c>
      <c r="R6" s="16">
        <v>2.9565787037037001</v>
      </c>
      <c r="S6" s="16">
        <v>6.4224537037036997</v>
      </c>
      <c r="T6" s="16">
        <v>9.00694444444445</v>
      </c>
      <c r="U6" s="16">
        <v>37.075231000000002</v>
      </c>
      <c r="V6" s="16">
        <v>144.29629629629599</v>
      </c>
      <c r="W6" s="17">
        <v>1401.3425925925901</v>
      </c>
      <c r="X6" s="18">
        <v>1267.7650462962899</v>
      </c>
      <c r="Y6" s="18">
        <v>1358.19907407407</v>
      </c>
      <c r="Z6" s="18">
        <v>1518.1099537037001</v>
      </c>
      <c r="AA6" s="18">
        <v>1875.87731481481</v>
      </c>
      <c r="AB6" s="18">
        <v>1925.58217592592</v>
      </c>
      <c r="AC6" s="18">
        <v>1992.4872685185101</v>
      </c>
      <c r="AD6" s="19">
        <v>1961</v>
      </c>
      <c r="AE6" s="19">
        <v>2219</v>
      </c>
      <c r="AF6" s="19">
        <v>1476</v>
      </c>
      <c r="AG6" s="19">
        <v>1457</v>
      </c>
      <c r="AH6" s="19">
        <v>1482</v>
      </c>
      <c r="AI6" s="19">
        <v>1318</v>
      </c>
      <c r="AJ6" s="19">
        <v>1225</v>
      </c>
      <c r="AK6" s="19">
        <v>1178</v>
      </c>
      <c r="AL6" s="19">
        <v>1185</v>
      </c>
      <c r="AM6" s="19">
        <v>1185</v>
      </c>
      <c r="AN6" s="19">
        <v>1205</v>
      </c>
      <c r="AO6" s="19">
        <v>1226</v>
      </c>
      <c r="AP6" s="19">
        <v>1222</v>
      </c>
      <c r="AQ6" s="19">
        <v>1221</v>
      </c>
      <c r="AR6" s="19">
        <v>1235</v>
      </c>
      <c r="AS6" s="19">
        <v>1292</v>
      </c>
      <c r="AT6" s="19">
        <v>1246</v>
      </c>
      <c r="AU6" s="20">
        <v>1194.798</v>
      </c>
      <c r="AV6" s="6"/>
    </row>
    <row r="7" spans="1:48" s="5" customFormat="1" ht="18.75" thickBot="1" x14ac:dyDescent="0.3">
      <c r="A7" s="7" t="s">
        <v>2</v>
      </c>
      <c r="B7" s="21">
        <v>0.22443287037036999</v>
      </c>
      <c r="C7" s="21">
        <v>0.23968287037037</v>
      </c>
      <c r="D7" s="21">
        <v>0.258677083333333</v>
      </c>
      <c r="E7" s="21">
        <v>0.26661226851851799</v>
      </c>
      <c r="F7" s="21">
        <v>0.29113425925925901</v>
      </c>
      <c r="G7" s="21">
        <v>0.31663425925925898</v>
      </c>
      <c r="H7" s="21">
        <v>0.30518518518499999</v>
      </c>
      <c r="I7" s="21">
        <v>0.43518518518499999</v>
      </c>
      <c r="J7" s="21">
        <v>0.47249999999999998</v>
      </c>
      <c r="K7" s="21">
        <v>0.49567129629599999</v>
      </c>
      <c r="L7" s="21">
        <v>0.39217592592599998</v>
      </c>
      <c r="M7" s="21">
        <v>1.0344097222199999</v>
      </c>
      <c r="N7" s="21">
        <v>1.17216435185</v>
      </c>
      <c r="O7" s="21">
        <v>1.0383912037</v>
      </c>
      <c r="P7" s="21">
        <v>1.66179398148</v>
      </c>
      <c r="Q7" s="21">
        <v>2.59804398148</v>
      </c>
      <c r="R7" s="21">
        <v>3.0113842592592599</v>
      </c>
      <c r="S7" s="21">
        <v>6.9571759259259203</v>
      </c>
      <c r="T7" s="21">
        <v>10.2152777777777</v>
      </c>
      <c r="U7" s="21">
        <v>39.640045999999998</v>
      </c>
      <c r="V7" s="21">
        <v>182.07407407407399</v>
      </c>
      <c r="W7" s="22">
        <v>1490.7314814814799</v>
      </c>
      <c r="X7" s="23">
        <v>1231.35532407407</v>
      </c>
      <c r="Y7" s="23">
        <v>1382.2268518518499</v>
      </c>
      <c r="Z7" s="23">
        <v>1531.9363425925901</v>
      </c>
      <c r="AA7" s="23">
        <v>1902.4745370370299</v>
      </c>
      <c r="AB7" s="23">
        <v>1923.0752314814799</v>
      </c>
      <c r="AC7" s="23">
        <v>2000.5775462962899</v>
      </c>
      <c r="AD7" s="24">
        <v>1953</v>
      </c>
      <c r="AE7" s="24">
        <v>2354</v>
      </c>
      <c r="AF7" s="24">
        <v>1409</v>
      </c>
      <c r="AG7" s="24">
        <v>1461</v>
      </c>
      <c r="AH7" s="24">
        <v>1480</v>
      </c>
      <c r="AI7" s="24">
        <v>1298</v>
      </c>
      <c r="AJ7" s="24">
        <v>1225</v>
      </c>
      <c r="AK7" s="24">
        <v>1178</v>
      </c>
      <c r="AL7" s="24">
        <v>1185</v>
      </c>
      <c r="AM7" s="24">
        <v>1185</v>
      </c>
      <c r="AN7" s="24">
        <v>1236</v>
      </c>
      <c r="AO7" s="24">
        <v>1232</v>
      </c>
      <c r="AP7" s="24">
        <v>1222</v>
      </c>
      <c r="AQ7" s="24">
        <v>1241</v>
      </c>
      <c r="AR7" s="24">
        <v>1240</v>
      </c>
      <c r="AS7" s="24">
        <v>1272</v>
      </c>
      <c r="AT7" s="24">
        <v>1229</v>
      </c>
      <c r="AU7" s="25">
        <v>1193.3979999999999</v>
      </c>
      <c r="AV7" s="6"/>
    </row>
    <row r="8" spans="1:48" s="5" customFormat="1" ht="18.75" thickBot="1" x14ac:dyDescent="0.3">
      <c r="A8" s="7" t="s">
        <v>3</v>
      </c>
      <c r="B8" s="21">
        <v>0.22562731481481399</v>
      </c>
      <c r="C8" s="21">
        <v>0.24104398148148101</v>
      </c>
      <c r="D8" s="21">
        <v>0.26005208333333302</v>
      </c>
      <c r="E8" s="21">
        <v>0.26762615740740697</v>
      </c>
      <c r="F8" s="21">
        <v>0.293412037037037</v>
      </c>
      <c r="G8" s="21">
        <v>0.318578703703703</v>
      </c>
      <c r="H8" s="21">
        <v>0.31907407407400001</v>
      </c>
      <c r="I8" s="21">
        <v>0.44240740740700002</v>
      </c>
      <c r="J8" s="21">
        <v>0.47416666666700003</v>
      </c>
      <c r="K8" s="21">
        <v>0.497060185185</v>
      </c>
      <c r="L8" s="21">
        <v>0.40162037036999998</v>
      </c>
      <c r="M8" s="21">
        <v>1.08149305556</v>
      </c>
      <c r="N8" s="21">
        <v>1.1714699074099999</v>
      </c>
      <c r="O8" s="21">
        <v>1.0499189814800001</v>
      </c>
      <c r="P8" s="21">
        <v>1.7333217592600001</v>
      </c>
      <c r="Q8" s="21">
        <v>2.6837384259300001</v>
      </c>
      <c r="R8" s="21">
        <v>3.1066620370370299</v>
      </c>
      <c r="S8" s="21">
        <v>7.5266203703703596</v>
      </c>
      <c r="T8" s="21">
        <v>11.7152777777777</v>
      </c>
      <c r="U8" s="21">
        <v>41.653939999999999</v>
      </c>
      <c r="V8" s="21">
        <v>225.62962962962899</v>
      </c>
      <c r="W8" s="22">
        <v>1568.17592592592</v>
      </c>
      <c r="X8" s="23">
        <v>1200.53587962962</v>
      </c>
      <c r="Y8" s="23">
        <v>1405.19907407407</v>
      </c>
      <c r="Z8" s="23">
        <v>1547.1724537037001</v>
      </c>
      <c r="AA8" s="23">
        <v>1926.3356481481401</v>
      </c>
      <c r="AB8" s="23">
        <v>1921.5613425925901</v>
      </c>
      <c r="AC8" s="23">
        <v>2008.34143518518</v>
      </c>
      <c r="AD8" s="24">
        <v>1955</v>
      </c>
      <c r="AE8" s="24">
        <v>2354</v>
      </c>
      <c r="AF8" s="24">
        <v>1422</v>
      </c>
      <c r="AG8" s="24">
        <v>1469</v>
      </c>
      <c r="AH8" s="24">
        <v>1480</v>
      </c>
      <c r="AI8" s="24">
        <v>1290</v>
      </c>
      <c r="AJ8" s="24">
        <v>1222</v>
      </c>
      <c r="AK8" s="24">
        <v>1178</v>
      </c>
      <c r="AL8" s="24">
        <v>1185</v>
      </c>
      <c r="AM8" s="24">
        <v>1185</v>
      </c>
      <c r="AN8" s="24">
        <v>1240</v>
      </c>
      <c r="AO8" s="24">
        <v>1255</v>
      </c>
      <c r="AP8" s="24">
        <v>1222</v>
      </c>
      <c r="AQ8" s="24">
        <v>1270</v>
      </c>
      <c r="AR8" s="24">
        <v>1261</v>
      </c>
      <c r="AS8" s="24">
        <v>1254</v>
      </c>
      <c r="AT8" s="24">
        <v>1217</v>
      </c>
      <c r="AU8" s="25">
        <v>1196.009</v>
      </c>
      <c r="AV8" s="6"/>
    </row>
    <row r="9" spans="1:48" s="5" customFormat="1" ht="18.75" thickBot="1" x14ac:dyDescent="0.3">
      <c r="A9" s="7" t="s">
        <v>4</v>
      </c>
      <c r="B9" s="21">
        <v>0.22683564814814799</v>
      </c>
      <c r="C9" s="21">
        <v>0.242418981481481</v>
      </c>
      <c r="D9" s="21">
        <v>0.26136458333333301</v>
      </c>
      <c r="E9" s="21">
        <v>0.26877199074073999</v>
      </c>
      <c r="F9" s="21">
        <v>0.29566203703703697</v>
      </c>
      <c r="G9" s="21">
        <v>0.32049537037037001</v>
      </c>
      <c r="H9" s="21">
        <v>0.33240740740699998</v>
      </c>
      <c r="I9" s="21">
        <v>0.44907407407400002</v>
      </c>
      <c r="J9" s="21">
        <v>0.47583333333299999</v>
      </c>
      <c r="K9" s="21">
        <v>0.49831018518499998</v>
      </c>
      <c r="L9" s="21">
        <v>0.41578703703699998</v>
      </c>
      <c r="M9" s="21">
        <v>1.1237847222199999</v>
      </c>
      <c r="N9" s="21">
        <v>1.17084490741</v>
      </c>
      <c r="O9" s="21">
        <v>1.0672106481500001</v>
      </c>
      <c r="P9" s="21">
        <v>1.8060300925899999</v>
      </c>
      <c r="Q9" s="21">
        <v>2.7706134259300002</v>
      </c>
      <c r="R9" s="21">
        <v>3.2424120370370302</v>
      </c>
      <c r="S9" s="21">
        <v>8.1307870370370292</v>
      </c>
      <c r="T9" s="21">
        <v>13.5069444444444</v>
      </c>
      <c r="U9" s="21">
        <v>49.966439999999999</v>
      </c>
      <c r="V9" s="21">
        <v>274.96296296296299</v>
      </c>
      <c r="W9" s="22">
        <v>1633.67592592592</v>
      </c>
      <c r="X9" s="23">
        <v>1175.3067129629601</v>
      </c>
      <c r="Y9" s="23">
        <v>1427.11574074074</v>
      </c>
      <c r="Z9" s="23">
        <v>1563.8182870370299</v>
      </c>
      <c r="AA9" s="23">
        <v>1947.4606481481401</v>
      </c>
      <c r="AB9" s="23">
        <v>1921.04050925925</v>
      </c>
      <c r="AC9" s="23">
        <v>2015.77893518518</v>
      </c>
      <c r="AD9" s="24">
        <v>1936</v>
      </c>
      <c r="AE9" s="24">
        <v>2354</v>
      </c>
      <c r="AF9" s="24">
        <v>1442</v>
      </c>
      <c r="AG9" s="24">
        <v>1474</v>
      </c>
      <c r="AH9" s="24">
        <v>1481</v>
      </c>
      <c r="AI9" s="24">
        <v>1284</v>
      </c>
      <c r="AJ9" s="24">
        <v>1216</v>
      </c>
      <c r="AK9" s="24">
        <v>1179</v>
      </c>
      <c r="AL9" s="24">
        <v>1185</v>
      </c>
      <c r="AM9" s="24">
        <v>1187</v>
      </c>
      <c r="AN9" s="24">
        <v>1263</v>
      </c>
      <c r="AO9" s="24">
        <v>1268</v>
      </c>
      <c r="AP9" s="24">
        <v>1218</v>
      </c>
      <c r="AQ9" s="24">
        <v>1297</v>
      </c>
      <c r="AR9" s="24">
        <v>1277</v>
      </c>
      <c r="AS9" s="24">
        <v>1251</v>
      </c>
      <c r="AT9" s="24">
        <v>1202</v>
      </c>
      <c r="AU9" s="25">
        <v>1194.8309999999999</v>
      </c>
      <c r="AV9" s="6"/>
    </row>
    <row r="10" spans="1:48" s="5" customFormat="1" ht="18.75" thickBot="1" x14ac:dyDescent="0.3">
      <c r="A10" s="7" t="s">
        <v>5</v>
      </c>
      <c r="B10" s="21">
        <v>0.22805787037037001</v>
      </c>
      <c r="C10" s="21">
        <v>0.24380787037036999</v>
      </c>
      <c r="D10" s="21">
        <v>0.26261458333333298</v>
      </c>
      <c r="E10" s="21">
        <v>0.27004976851851797</v>
      </c>
      <c r="F10" s="21">
        <v>0.29788425925925899</v>
      </c>
      <c r="G10" s="21">
        <v>0.32238425925925901</v>
      </c>
      <c r="H10" s="21">
        <v>0.34518518518500002</v>
      </c>
      <c r="I10" s="21">
        <v>0.45518518518500001</v>
      </c>
      <c r="J10" s="21">
        <v>0.47749999999999998</v>
      </c>
      <c r="K10" s="21">
        <v>0.49942129629600002</v>
      </c>
      <c r="L10" s="21">
        <v>0.43467592592600002</v>
      </c>
      <c r="M10" s="21">
        <v>1.16128472222</v>
      </c>
      <c r="N10" s="21">
        <v>1.1702893518499999</v>
      </c>
      <c r="O10" s="21">
        <v>1.0902662036999999</v>
      </c>
      <c r="P10" s="21">
        <v>1.8799189814799999</v>
      </c>
      <c r="Q10" s="21">
        <v>2.8586689814800001</v>
      </c>
      <c r="R10" s="21">
        <v>3.4186342592592598</v>
      </c>
      <c r="S10" s="21">
        <v>8.7696759259259203</v>
      </c>
      <c r="T10" s="21">
        <v>15.5902777777777</v>
      </c>
      <c r="U10" s="21">
        <v>54.577550000000002</v>
      </c>
      <c r="V10" s="21">
        <v>330.07407407407402</v>
      </c>
      <c r="W10" s="22">
        <v>1687.2314814814799</v>
      </c>
      <c r="X10" s="23">
        <v>1155.66782407407</v>
      </c>
      <c r="Y10" s="23">
        <v>1447.9768518518499</v>
      </c>
      <c r="Z10" s="23">
        <v>1581.8738425925901</v>
      </c>
      <c r="AA10" s="23">
        <v>1965.8495370370299</v>
      </c>
      <c r="AB10" s="23">
        <v>1921.5127314814799</v>
      </c>
      <c r="AC10" s="23">
        <v>2022.8900462962899</v>
      </c>
      <c r="AD10" s="24">
        <v>1881</v>
      </c>
      <c r="AE10" s="24">
        <v>1211</v>
      </c>
      <c r="AF10" s="24">
        <v>1462</v>
      </c>
      <c r="AG10" s="24">
        <v>1473</v>
      </c>
      <c r="AH10" s="24">
        <v>1485</v>
      </c>
      <c r="AI10" s="24">
        <v>1274</v>
      </c>
      <c r="AJ10" s="24">
        <v>1212</v>
      </c>
      <c r="AK10" s="24">
        <v>1187</v>
      </c>
      <c r="AL10" s="24">
        <v>1185</v>
      </c>
      <c r="AM10" s="24">
        <v>1196</v>
      </c>
      <c r="AN10" s="24">
        <v>1249</v>
      </c>
      <c r="AO10" s="24">
        <v>1269</v>
      </c>
      <c r="AP10" s="24">
        <v>1222</v>
      </c>
      <c r="AQ10" s="24">
        <v>1309</v>
      </c>
      <c r="AR10" s="24">
        <v>1284</v>
      </c>
      <c r="AS10" s="24">
        <v>1250</v>
      </c>
      <c r="AT10" s="24">
        <v>1200</v>
      </c>
      <c r="AU10" s="25">
        <v>1193.5029999999999</v>
      </c>
      <c r="AV10" s="6"/>
    </row>
    <row r="11" spans="1:48" s="5" customFormat="1" ht="18.75" thickBot="1" x14ac:dyDescent="0.3">
      <c r="A11" s="7" t="s">
        <v>6</v>
      </c>
      <c r="B11" s="21">
        <v>0.229293981481481</v>
      </c>
      <c r="C11" s="21">
        <v>0.245210648148148</v>
      </c>
      <c r="D11" s="21">
        <v>0.26380208333333299</v>
      </c>
      <c r="E11" s="21">
        <v>0.27145949074073999</v>
      </c>
      <c r="F11" s="21">
        <v>0.30007870370370299</v>
      </c>
      <c r="G11" s="21">
        <v>0.32424537037036999</v>
      </c>
      <c r="H11" s="21">
        <v>0.357407407407</v>
      </c>
      <c r="I11" s="21">
        <v>0.46074074074100002</v>
      </c>
      <c r="J11" s="21">
        <v>0.47916666666699997</v>
      </c>
      <c r="K11" s="21">
        <v>0.50039351851900005</v>
      </c>
      <c r="L11" s="21">
        <v>0.45828703703700002</v>
      </c>
      <c r="M11" s="21">
        <v>1.19399305556</v>
      </c>
      <c r="N11" s="21">
        <v>1.1698032407400001</v>
      </c>
      <c r="O11" s="21">
        <v>1.11908564815</v>
      </c>
      <c r="P11" s="21">
        <v>1.9549884259300001</v>
      </c>
      <c r="Q11" s="21">
        <v>2.9479050925900001</v>
      </c>
      <c r="R11" s="21">
        <v>3.6353287037037001</v>
      </c>
      <c r="S11" s="21">
        <v>9.4432870370370292</v>
      </c>
      <c r="T11" s="21">
        <v>17.9652777777777</v>
      </c>
      <c r="U11" s="21">
        <v>60.487270000000002</v>
      </c>
      <c r="V11" s="21">
        <v>390.96296296296299</v>
      </c>
      <c r="W11" s="22">
        <v>1728.8425925925901</v>
      </c>
      <c r="X11" s="23">
        <v>1141.6192129629601</v>
      </c>
      <c r="Y11" s="23">
        <v>1467.7824074073999</v>
      </c>
      <c r="Z11" s="23">
        <v>1601.33912037037</v>
      </c>
      <c r="AA11" s="23">
        <v>1981.50231481481</v>
      </c>
      <c r="AB11" s="23">
        <v>1922.97800925925</v>
      </c>
      <c r="AC11" s="23">
        <v>2029.6747685185101</v>
      </c>
      <c r="AD11" s="24">
        <v>1733</v>
      </c>
      <c r="AE11" s="24">
        <v>1470</v>
      </c>
      <c r="AF11" s="24">
        <v>1460</v>
      </c>
      <c r="AG11" s="24">
        <v>1468</v>
      </c>
      <c r="AH11" s="24">
        <v>1485</v>
      </c>
      <c r="AI11" s="24">
        <v>1269</v>
      </c>
      <c r="AJ11" s="24">
        <v>1205</v>
      </c>
      <c r="AK11" s="24">
        <v>1180</v>
      </c>
      <c r="AL11" s="24">
        <v>1185</v>
      </c>
      <c r="AM11" s="24">
        <v>1197</v>
      </c>
      <c r="AN11" s="24">
        <v>1240</v>
      </c>
      <c r="AO11" s="24">
        <v>1236</v>
      </c>
      <c r="AP11" s="24">
        <v>1213</v>
      </c>
      <c r="AQ11" s="24">
        <v>1306</v>
      </c>
      <c r="AR11" s="24">
        <v>1266</v>
      </c>
      <c r="AS11" s="24">
        <v>1248</v>
      </c>
      <c r="AT11" s="24">
        <v>1200</v>
      </c>
      <c r="AU11" s="25">
        <v>1193.991</v>
      </c>
      <c r="AV11" s="6"/>
    </row>
    <row r="12" spans="1:48" s="5" customFormat="1" ht="18.75" thickBot="1" x14ac:dyDescent="0.3">
      <c r="A12" s="7" t="s">
        <v>7</v>
      </c>
      <c r="B12" s="21">
        <v>0.230543981481481</v>
      </c>
      <c r="C12" s="21">
        <v>0.24662731481481401</v>
      </c>
      <c r="D12" s="21">
        <v>0.26492708333333298</v>
      </c>
      <c r="E12" s="21">
        <v>0.27300115740740699</v>
      </c>
      <c r="F12" s="21">
        <v>0.30224537037037003</v>
      </c>
      <c r="G12" s="21">
        <v>0.32607870370370301</v>
      </c>
      <c r="H12" s="21">
        <v>0.369074074074</v>
      </c>
      <c r="I12" s="21">
        <v>0.46574074074100003</v>
      </c>
      <c r="J12" s="21">
        <v>0.48083333333299999</v>
      </c>
      <c r="K12" s="21">
        <v>0.501226851852</v>
      </c>
      <c r="L12" s="21">
        <v>0.48662037037</v>
      </c>
      <c r="M12" s="21">
        <v>1.2219097222199999</v>
      </c>
      <c r="N12" s="21">
        <v>1.16938657407</v>
      </c>
      <c r="O12" s="21">
        <v>1.1536689814800001</v>
      </c>
      <c r="P12" s="21">
        <v>2.0312384259299998</v>
      </c>
      <c r="Q12" s="21">
        <v>3.03832175926</v>
      </c>
      <c r="R12" s="21">
        <v>3.8924953703703702</v>
      </c>
      <c r="S12" s="21">
        <v>10.151620370370299</v>
      </c>
      <c r="T12" s="21">
        <v>20.6319444444444</v>
      </c>
      <c r="U12" s="21">
        <v>68.695599999999999</v>
      </c>
      <c r="V12" s="21">
        <v>457.62962962962899</v>
      </c>
      <c r="W12" s="22">
        <v>1758.50925925926</v>
      </c>
      <c r="X12" s="23">
        <v>1133.16087962962</v>
      </c>
      <c r="Y12" s="23">
        <v>1486.5324074073999</v>
      </c>
      <c r="Z12" s="23">
        <v>1622.21412037037</v>
      </c>
      <c r="AA12" s="23">
        <v>1994.4189814814799</v>
      </c>
      <c r="AB12" s="23">
        <v>1925.4363425925901</v>
      </c>
      <c r="AC12" s="23">
        <v>2036.1331018518499</v>
      </c>
      <c r="AD12" s="24">
        <v>1854</v>
      </c>
      <c r="AE12" s="24">
        <v>1505</v>
      </c>
      <c r="AF12" s="24">
        <v>1463</v>
      </c>
      <c r="AG12" s="24">
        <v>1475</v>
      </c>
      <c r="AH12" s="24">
        <v>1486</v>
      </c>
      <c r="AI12" s="24">
        <v>1260</v>
      </c>
      <c r="AJ12" s="24">
        <v>1202</v>
      </c>
      <c r="AK12" s="24">
        <v>1184</v>
      </c>
      <c r="AL12" s="24">
        <v>1185</v>
      </c>
      <c r="AM12" s="24">
        <v>1197</v>
      </c>
      <c r="AN12" s="24">
        <v>1254</v>
      </c>
      <c r="AO12" s="24">
        <v>1217</v>
      </c>
      <c r="AP12" s="24">
        <v>1215</v>
      </c>
      <c r="AQ12" s="24">
        <v>1231</v>
      </c>
      <c r="AR12" s="24">
        <v>1273</v>
      </c>
      <c r="AS12" s="24">
        <v>1258</v>
      </c>
      <c r="AT12" s="24">
        <v>1201</v>
      </c>
      <c r="AU12" s="25">
        <v>1194.8239999999998</v>
      </c>
      <c r="AV12" s="6"/>
    </row>
    <row r="13" spans="1:48" s="5" customFormat="1" ht="18.75" thickBot="1" x14ac:dyDescent="0.3">
      <c r="A13" s="7" t="s">
        <v>8</v>
      </c>
      <c r="B13" s="21">
        <v>0.23180787037037001</v>
      </c>
      <c r="C13" s="21">
        <v>0.24805787037037</v>
      </c>
      <c r="D13" s="21">
        <v>0.265989583333333</v>
      </c>
      <c r="E13" s="21">
        <v>0.27467476851851802</v>
      </c>
      <c r="F13" s="21">
        <v>0.30438425925925899</v>
      </c>
      <c r="G13" s="21">
        <v>0.32788425925925901</v>
      </c>
      <c r="H13" s="21">
        <v>0.380185185185</v>
      </c>
      <c r="I13" s="21">
        <v>0.47018518518500002</v>
      </c>
      <c r="J13" s="21">
        <v>0.48249999999999998</v>
      </c>
      <c r="K13" s="21">
        <v>0.50192129629600002</v>
      </c>
      <c r="L13" s="21">
        <v>0.51967592592599998</v>
      </c>
      <c r="M13" s="21">
        <v>1.24503472222</v>
      </c>
      <c r="N13" s="21">
        <v>1.16903935185</v>
      </c>
      <c r="O13" s="21">
        <v>1.1940162036999999</v>
      </c>
      <c r="P13" s="21">
        <v>2.1086689814800001</v>
      </c>
      <c r="Q13" s="21">
        <v>3.1299189814799999</v>
      </c>
      <c r="R13" s="21">
        <v>4.1901342592592599</v>
      </c>
      <c r="S13" s="21">
        <v>10.894675925925901</v>
      </c>
      <c r="T13" s="21">
        <v>23.5902777777777</v>
      </c>
      <c r="U13" s="21">
        <v>79.202550000000002</v>
      </c>
      <c r="V13" s="21">
        <v>530.07407407407402</v>
      </c>
      <c r="W13" s="22">
        <v>1776.2314814814799</v>
      </c>
      <c r="X13" s="23">
        <v>1130.29282407407</v>
      </c>
      <c r="Y13" s="23">
        <v>1504.2268518518499</v>
      </c>
      <c r="Z13" s="23">
        <v>1644.4988425925901</v>
      </c>
      <c r="AA13" s="23">
        <v>2004.5995370370299</v>
      </c>
      <c r="AB13" s="23">
        <v>1928.8877314814799</v>
      </c>
      <c r="AC13" s="23">
        <v>2042.2650462962899</v>
      </c>
      <c r="AD13" s="24">
        <v>1946</v>
      </c>
      <c r="AE13" s="24">
        <v>1755</v>
      </c>
      <c r="AF13" s="24">
        <v>1463</v>
      </c>
      <c r="AG13" s="24">
        <v>1480</v>
      </c>
      <c r="AH13" s="24">
        <v>1488</v>
      </c>
      <c r="AI13" s="24">
        <v>1253</v>
      </c>
      <c r="AJ13" s="24">
        <v>1196</v>
      </c>
      <c r="AK13" s="24">
        <v>1184</v>
      </c>
      <c r="AL13" s="24">
        <v>1185</v>
      </c>
      <c r="AM13" s="24">
        <v>1199</v>
      </c>
      <c r="AN13" s="24">
        <v>1248</v>
      </c>
      <c r="AO13" s="24">
        <v>1209</v>
      </c>
      <c r="AP13" s="24">
        <v>1213</v>
      </c>
      <c r="AQ13" s="24">
        <v>1217</v>
      </c>
      <c r="AR13" s="24">
        <v>1281</v>
      </c>
      <c r="AS13" s="24">
        <v>1254</v>
      </c>
      <c r="AT13" s="24">
        <v>1206</v>
      </c>
      <c r="AU13" s="25">
        <v>1198.9714999999999</v>
      </c>
      <c r="AV13" s="6"/>
    </row>
    <row r="14" spans="1:48" s="5" customFormat="1" ht="18.75" thickBot="1" x14ac:dyDescent="0.3">
      <c r="A14" s="7" t="s">
        <v>9</v>
      </c>
      <c r="B14" s="21">
        <v>0.233085648148148</v>
      </c>
      <c r="C14" s="21">
        <v>0.249502314814814</v>
      </c>
      <c r="D14" s="21">
        <v>0.266989583333333</v>
      </c>
      <c r="E14" s="21">
        <v>0.27648032407407402</v>
      </c>
      <c r="F14" s="21">
        <v>0.30649537037037</v>
      </c>
      <c r="G14" s="21">
        <v>0.329662037037037</v>
      </c>
      <c r="H14" s="21">
        <v>0.39074074074100001</v>
      </c>
      <c r="I14" s="21">
        <v>0.47407407407399998</v>
      </c>
      <c r="J14" s="21">
        <v>0.48416666666699998</v>
      </c>
      <c r="K14" s="21">
        <v>0.50247685185199997</v>
      </c>
      <c r="L14" s="21">
        <v>0.55745370370400005</v>
      </c>
      <c r="M14" s="21">
        <v>1.26336805556</v>
      </c>
      <c r="N14" s="21">
        <v>1.1687615740699999</v>
      </c>
      <c r="O14" s="21">
        <v>1.24012731481</v>
      </c>
      <c r="P14" s="21">
        <v>2.18728009259</v>
      </c>
      <c r="Q14" s="21">
        <v>3.2226967592600002</v>
      </c>
      <c r="R14" s="21">
        <v>4.52824537037037</v>
      </c>
      <c r="S14" s="21">
        <v>11.672453703703701</v>
      </c>
      <c r="T14" s="21">
        <v>26.8402777777777</v>
      </c>
      <c r="U14" s="21">
        <v>97.008099999999999</v>
      </c>
      <c r="V14" s="21">
        <v>608.29629629629596</v>
      </c>
      <c r="W14" s="22">
        <v>1782.00925925925</v>
      </c>
      <c r="X14" s="23">
        <v>1133.0150462962899</v>
      </c>
      <c r="Y14" s="23">
        <v>1520.86574074074</v>
      </c>
      <c r="Z14" s="23">
        <v>1668.1932870370299</v>
      </c>
      <c r="AA14" s="23">
        <v>2012.0439814814799</v>
      </c>
      <c r="AB14" s="23">
        <v>1933.33217592592</v>
      </c>
      <c r="AC14" s="23">
        <v>2048.0706018518499</v>
      </c>
      <c r="AD14" s="24">
        <v>1991</v>
      </c>
      <c r="AE14" s="24">
        <v>2185</v>
      </c>
      <c r="AF14" s="24">
        <v>1463</v>
      </c>
      <c r="AG14" s="24">
        <v>1481</v>
      </c>
      <c r="AH14" s="24">
        <v>1488</v>
      </c>
      <c r="AI14" s="24">
        <v>1249</v>
      </c>
      <c r="AJ14" s="24">
        <v>1188</v>
      </c>
      <c r="AK14" s="24">
        <v>1183</v>
      </c>
      <c r="AL14" s="24">
        <v>1185</v>
      </c>
      <c r="AM14" s="24">
        <v>1200</v>
      </c>
      <c r="AN14" s="24">
        <v>1228</v>
      </c>
      <c r="AO14" s="24">
        <v>1211</v>
      </c>
      <c r="AP14" s="24">
        <v>1204</v>
      </c>
      <c r="AQ14" s="24">
        <v>1222</v>
      </c>
      <c r="AR14" s="24">
        <v>1289</v>
      </c>
      <c r="AS14" s="24">
        <v>1255</v>
      </c>
      <c r="AT14" s="24">
        <v>1206</v>
      </c>
      <c r="AU14" s="25">
        <v>1194.873</v>
      </c>
      <c r="AV14" s="6"/>
    </row>
    <row r="15" spans="1:48" s="5" customFormat="1" ht="18.75" thickBot="1" x14ac:dyDescent="0.3">
      <c r="A15" s="7" t="s">
        <v>10</v>
      </c>
      <c r="B15" s="21">
        <v>0.234377314814814</v>
      </c>
      <c r="C15" s="21">
        <v>0.250960648148148</v>
      </c>
      <c r="D15" s="21">
        <v>0.26792708333333298</v>
      </c>
      <c r="E15" s="21">
        <v>0.27841782407407401</v>
      </c>
      <c r="F15" s="21">
        <v>0.30857870370370299</v>
      </c>
      <c r="G15" s="21">
        <v>0.33141203703703698</v>
      </c>
      <c r="H15" s="21">
        <v>0.40074074074100002</v>
      </c>
      <c r="I15" s="21">
        <v>0.477407407407</v>
      </c>
      <c r="J15" s="21">
        <v>0.48583333333299999</v>
      </c>
      <c r="K15" s="21">
        <v>0.50289351851899999</v>
      </c>
      <c r="L15" s="21">
        <v>0.59995370370400003</v>
      </c>
      <c r="M15" s="21">
        <v>1.2769097222200001</v>
      </c>
      <c r="N15" s="21">
        <v>1.1685532407400001</v>
      </c>
      <c r="O15" s="21">
        <v>1.2920023148099999</v>
      </c>
      <c r="P15" s="21">
        <v>2.2670717592599998</v>
      </c>
      <c r="Q15" s="21">
        <v>3.31665509259</v>
      </c>
      <c r="R15" s="21">
        <v>4.9068287037036997</v>
      </c>
      <c r="S15" s="21">
        <v>12.484953703703701</v>
      </c>
      <c r="T15" s="21">
        <v>30.3819444444444</v>
      </c>
      <c r="U15" s="21">
        <v>105.1123</v>
      </c>
      <c r="V15" s="21">
        <v>692.29629629629596</v>
      </c>
      <c r="W15" s="22">
        <v>1775.8425925925901</v>
      </c>
      <c r="X15" s="23">
        <v>1141.3275462962899</v>
      </c>
      <c r="Y15" s="23">
        <v>1536.44907407407</v>
      </c>
      <c r="Z15" s="23">
        <v>1693.2974537037001</v>
      </c>
      <c r="AA15" s="23">
        <v>2016.75231481481</v>
      </c>
      <c r="AB15" s="23">
        <v>1938.76967592592</v>
      </c>
      <c r="AC15" s="23">
        <v>2053.5497685185101</v>
      </c>
      <c r="AD15" s="24">
        <v>2016</v>
      </c>
      <c r="AE15" s="24">
        <v>2010</v>
      </c>
      <c r="AF15" s="24">
        <v>1463</v>
      </c>
      <c r="AG15" s="24">
        <v>1476</v>
      </c>
      <c r="AH15" s="24">
        <v>1485</v>
      </c>
      <c r="AI15" s="24">
        <v>1245</v>
      </c>
      <c r="AJ15" s="24">
        <v>1185</v>
      </c>
      <c r="AK15" s="24">
        <v>1183</v>
      </c>
      <c r="AL15" s="24">
        <v>1185</v>
      </c>
      <c r="AM15" s="24">
        <v>1200</v>
      </c>
      <c r="AN15" s="24">
        <v>1200</v>
      </c>
      <c r="AO15" s="24">
        <v>1220</v>
      </c>
      <c r="AP15" s="24">
        <v>1207</v>
      </c>
      <c r="AQ15" s="24">
        <v>1220</v>
      </c>
      <c r="AR15" s="24">
        <v>1298</v>
      </c>
      <c r="AS15" s="24">
        <v>1259</v>
      </c>
      <c r="AT15" s="24">
        <v>1205</v>
      </c>
      <c r="AU15" s="25">
        <v>1195.625</v>
      </c>
      <c r="AV15" s="6"/>
    </row>
    <row r="16" spans="1:48" s="5" customFormat="1" ht="18.75" thickBot="1" x14ac:dyDescent="0.3">
      <c r="A16" s="7" t="s">
        <v>11</v>
      </c>
      <c r="B16" s="21">
        <v>0.23568287037037</v>
      </c>
      <c r="C16" s="21">
        <v>0.25243287037036999</v>
      </c>
      <c r="D16" s="21">
        <v>0.268802083333333</v>
      </c>
      <c r="E16" s="21">
        <v>0.28048726851851802</v>
      </c>
      <c r="F16" s="21">
        <v>0.31063425925925903</v>
      </c>
      <c r="G16" s="21">
        <v>0.33313425925925899</v>
      </c>
      <c r="H16" s="21">
        <v>0.41018518518500002</v>
      </c>
      <c r="I16" s="21">
        <v>0.48018518518499997</v>
      </c>
      <c r="J16" s="21">
        <v>0.48749999999999999</v>
      </c>
      <c r="K16" s="21">
        <v>0.50317129629599999</v>
      </c>
      <c r="L16" s="21">
        <v>0.64717592592600004</v>
      </c>
      <c r="M16" s="21">
        <v>1.2856597222199999</v>
      </c>
      <c r="N16" s="21">
        <v>1.1684143518500001</v>
      </c>
      <c r="O16" s="21">
        <v>1.3496412037000001</v>
      </c>
      <c r="P16" s="21">
        <v>2.34804398148</v>
      </c>
      <c r="Q16" s="21">
        <v>3.4117939814799998</v>
      </c>
      <c r="R16" s="21">
        <v>5.3258842592592597</v>
      </c>
      <c r="S16" s="21">
        <v>13.332175925925901</v>
      </c>
      <c r="T16" s="21">
        <v>34.2152777777778</v>
      </c>
      <c r="U16" s="21">
        <v>114.515</v>
      </c>
      <c r="V16" s="21">
        <v>782.07407407407402</v>
      </c>
      <c r="W16" s="22">
        <v>1757.7314814814799</v>
      </c>
      <c r="X16" s="23">
        <v>1155.23032407407</v>
      </c>
      <c r="Y16" s="23">
        <v>1550.9768518518499</v>
      </c>
      <c r="Z16" s="23">
        <v>1719.8113425925901</v>
      </c>
      <c r="AA16" s="23">
        <v>2018.7245370370299</v>
      </c>
      <c r="AB16" s="23">
        <v>1945.2002314814799</v>
      </c>
      <c r="AC16" s="23">
        <v>2058.7025462962902</v>
      </c>
      <c r="AD16" s="24">
        <v>2026</v>
      </c>
      <c r="AE16" s="24">
        <v>1998</v>
      </c>
      <c r="AF16" s="24">
        <v>1463</v>
      </c>
      <c r="AG16" s="24">
        <v>1477</v>
      </c>
      <c r="AH16" s="24">
        <v>1463</v>
      </c>
      <c r="AI16" s="24">
        <v>1240</v>
      </c>
      <c r="AJ16" s="24">
        <v>1183</v>
      </c>
      <c r="AK16" s="24">
        <v>1183</v>
      </c>
      <c r="AL16" s="24">
        <v>1185</v>
      </c>
      <c r="AM16" s="24">
        <v>1200</v>
      </c>
      <c r="AN16" s="24">
        <v>1207</v>
      </c>
      <c r="AO16" s="24">
        <v>1218</v>
      </c>
      <c r="AP16" s="24">
        <v>1200</v>
      </c>
      <c r="AQ16" s="24">
        <v>1219</v>
      </c>
      <c r="AR16" s="24">
        <v>1296</v>
      </c>
      <c r="AS16" s="24">
        <v>1253</v>
      </c>
      <c r="AT16" s="26">
        <v>1199.7760000000001</v>
      </c>
      <c r="AU16" s="25">
        <v>1201.085</v>
      </c>
      <c r="AV16" s="6"/>
    </row>
    <row r="17" spans="1:48" s="5" customFormat="1" ht="18.75" thickBot="1" x14ac:dyDescent="0.3">
      <c r="A17" s="7" t="s">
        <v>12</v>
      </c>
      <c r="B17" s="27">
        <v>0.23700231481481401</v>
      </c>
      <c r="C17" s="27">
        <v>0.25391898148148101</v>
      </c>
      <c r="D17" s="27">
        <v>0.26961458333333299</v>
      </c>
      <c r="E17" s="27">
        <v>0.28268865740740701</v>
      </c>
      <c r="F17" s="27">
        <v>0.31266203703703699</v>
      </c>
      <c r="G17" s="27">
        <v>0.33482870370370299</v>
      </c>
      <c r="H17" s="27">
        <v>0.41907407407399999</v>
      </c>
      <c r="I17" s="27">
        <v>0.482407407407</v>
      </c>
      <c r="J17" s="27">
        <v>0.48916666666699998</v>
      </c>
      <c r="K17" s="27">
        <v>0.50331018518500004</v>
      </c>
      <c r="L17" s="27">
        <v>0.69912037036999997</v>
      </c>
      <c r="M17" s="27">
        <v>1.2896180555600001</v>
      </c>
      <c r="N17" s="27">
        <v>1.1683449074100001</v>
      </c>
      <c r="O17" s="27">
        <v>1.41304398148</v>
      </c>
      <c r="P17" s="27">
        <v>2.4301967592599998</v>
      </c>
      <c r="Q17" s="27">
        <v>3.50811342593</v>
      </c>
      <c r="R17" s="27">
        <v>5.7854120370370401</v>
      </c>
      <c r="S17" s="27">
        <v>14.214120370370299</v>
      </c>
      <c r="T17" s="27">
        <v>38.3402777777777</v>
      </c>
      <c r="U17" s="27">
        <v>140.21639999999999</v>
      </c>
      <c r="V17" s="27">
        <v>877.62962962963002</v>
      </c>
      <c r="W17" s="28">
        <v>1727.67592592592</v>
      </c>
      <c r="X17" s="29">
        <v>1174.72337962963</v>
      </c>
      <c r="Y17" s="29">
        <v>1564.44907407407</v>
      </c>
      <c r="Z17" s="29">
        <v>1747.7349537037001</v>
      </c>
      <c r="AA17" s="29">
        <v>2017.9606481481401</v>
      </c>
      <c r="AB17" s="29">
        <v>1952.6238425925901</v>
      </c>
      <c r="AC17" s="29">
        <v>2063.5289351851802</v>
      </c>
      <c r="AD17" s="29">
        <v>2114</v>
      </c>
      <c r="AE17" s="30">
        <v>1772</v>
      </c>
      <c r="AF17" s="30">
        <v>1462</v>
      </c>
      <c r="AG17" s="30">
        <v>1478</v>
      </c>
      <c r="AH17" s="30">
        <v>1396</v>
      </c>
      <c r="AI17" s="30">
        <v>1214</v>
      </c>
      <c r="AJ17" s="30">
        <v>1180</v>
      </c>
      <c r="AK17" s="30">
        <v>1185</v>
      </c>
      <c r="AL17" s="30">
        <v>1185</v>
      </c>
      <c r="AM17" s="30">
        <v>1217</v>
      </c>
      <c r="AN17" s="30">
        <v>1222</v>
      </c>
      <c r="AO17" s="30">
        <v>1222</v>
      </c>
      <c r="AP17" s="30">
        <v>1206</v>
      </c>
      <c r="AQ17" s="30">
        <v>1216</v>
      </c>
      <c r="AR17" s="30">
        <v>1303</v>
      </c>
      <c r="AS17" s="30">
        <v>1251</v>
      </c>
      <c r="AT17" s="31">
        <v>1195.3117000000002</v>
      </c>
      <c r="AU17" s="32">
        <v>1201.7070000000001</v>
      </c>
      <c r="AV17" s="6"/>
    </row>
    <row r="18" spans="1:48" s="5" customFormat="1" ht="18.75" thickBot="1" x14ac:dyDescent="0.3">
      <c r="A18" s="7" t="s">
        <v>13</v>
      </c>
      <c r="B18" s="10">
        <f>AVERAGE(B6:B17)</f>
        <v>0.22999999999999951</v>
      </c>
      <c r="C18" s="10">
        <f t="shared" ref="C18:Y18" si="0">AVERAGE(C6:C17)</f>
        <v>0.24599999999999958</v>
      </c>
      <c r="D18" s="10">
        <f t="shared" si="0"/>
        <v>0.26399999999999962</v>
      </c>
      <c r="E18" s="10">
        <f t="shared" si="0"/>
        <v>0.27299999999999958</v>
      </c>
      <c r="F18" s="10">
        <f t="shared" si="0"/>
        <v>0.30099999999999966</v>
      </c>
      <c r="G18" s="10">
        <f t="shared" si="0"/>
        <v>0.32499999999999968</v>
      </c>
      <c r="H18" s="10">
        <f t="shared" si="0"/>
        <v>0.35999999999991666</v>
      </c>
      <c r="I18" s="10">
        <f t="shared" si="0"/>
        <v>0.45999999999983338</v>
      </c>
      <c r="J18" s="10">
        <f t="shared" si="0"/>
        <v>0.48</v>
      </c>
      <c r="K18" s="10">
        <f t="shared" si="0"/>
        <v>0.5</v>
      </c>
      <c r="L18" s="10">
        <f t="shared" si="0"/>
        <v>0.49999999999999994</v>
      </c>
      <c r="M18" s="10">
        <f t="shared" si="0"/>
        <v>1.1800000000001669</v>
      </c>
      <c r="N18" s="10">
        <f t="shared" si="0"/>
        <v>1.1699999999991668</v>
      </c>
      <c r="O18" s="10">
        <f t="shared" si="0"/>
        <v>1.1699999999974999</v>
      </c>
      <c r="P18" s="10">
        <f t="shared" si="0"/>
        <v>2</v>
      </c>
      <c r="Q18" s="10">
        <f t="shared" si="0"/>
        <v>3</v>
      </c>
      <c r="R18" s="10">
        <f t="shared" si="0"/>
        <v>3.9999999999999987</v>
      </c>
      <c r="S18" s="10">
        <f t="shared" si="0"/>
        <v>9.9999999999999787</v>
      </c>
      <c r="T18" s="10">
        <f t="shared" si="0"/>
        <v>20.999999999999947</v>
      </c>
      <c r="U18" s="10">
        <f t="shared" si="0"/>
        <v>74.012535583333332</v>
      </c>
      <c r="V18" s="10">
        <f t="shared" si="0"/>
        <v>457.99999999999983</v>
      </c>
      <c r="W18" s="11">
        <f t="shared" si="0"/>
        <v>1673.999999999997</v>
      </c>
      <c r="X18" s="12">
        <f t="shared" si="0"/>
        <v>1169.9999999999948</v>
      </c>
      <c r="Y18" s="12">
        <f t="shared" si="0"/>
        <v>1470.9999999999966</v>
      </c>
      <c r="Z18" s="12">
        <f>AVERAGE(Z6:Z17)</f>
        <v>1619.9999999999966</v>
      </c>
      <c r="AA18" s="12">
        <f>AVERAGE(AA6:AA17)</f>
        <v>1971.9999999999939</v>
      </c>
      <c r="AB18" s="12">
        <f>AVERAGE(AB6:AB17)</f>
        <v>1929.9999999999957</v>
      </c>
      <c r="AC18" s="12">
        <f>AVERAGE(AC6:AC17)</f>
        <v>2030.9999999999943</v>
      </c>
      <c r="AD18" s="12">
        <f>AVERAGE(AD6:AD17)</f>
        <v>1947.1666666666667</v>
      </c>
      <c r="AE18" s="13">
        <f t="shared" ref="AE18:AR18" si="1">AVERAGE(AE6:AE17)</f>
        <v>1932.25</v>
      </c>
      <c r="AF18" s="13">
        <f t="shared" si="1"/>
        <v>1454</v>
      </c>
      <c r="AG18" s="13">
        <f t="shared" si="1"/>
        <v>1472.4166666666667</v>
      </c>
      <c r="AH18" s="13">
        <f t="shared" si="1"/>
        <v>1474.9166666666667</v>
      </c>
      <c r="AI18" s="13">
        <f t="shared" si="1"/>
        <v>1266.1666666666667</v>
      </c>
      <c r="AJ18" s="13">
        <f>AVERAGE(AJ6:AJ17)</f>
        <v>1203.25</v>
      </c>
      <c r="AK18" s="13">
        <f t="shared" si="1"/>
        <v>1181.8333333333333</v>
      </c>
      <c r="AL18" s="13">
        <f t="shared" si="1"/>
        <v>1185</v>
      </c>
      <c r="AM18" s="13">
        <f t="shared" si="1"/>
        <v>1195.6666666666667</v>
      </c>
      <c r="AN18" s="13">
        <f t="shared" si="1"/>
        <v>1232.6666666666667</v>
      </c>
      <c r="AO18" s="13">
        <f t="shared" si="1"/>
        <v>1231.9166666666667</v>
      </c>
      <c r="AP18" s="13">
        <f t="shared" si="1"/>
        <v>1213.6666666666667</v>
      </c>
      <c r="AQ18" s="13">
        <f t="shared" si="1"/>
        <v>1247.4166666666667</v>
      </c>
      <c r="AR18" s="13">
        <f t="shared" si="1"/>
        <v>1275.25</v>
      </c>
      <c r="AS18" s="13">
        <f>AVERAGE(AS6:AS17)</f>
        <v>1258.0833333333333</v>
      </c>
      <c r="AT18" s="14">
        <f>AVERAGE(AT6:AT17)</f>
        <v>1208.9239749999999</v>
      </c>
      <c r="AU18" s="14">
        <f>AVERAGE(AU6:AU17)</f>
        <v>1196.1346249999999</v>
      </c>
      <c r="AV18" s="6"/>
    </row>
    <row r="20" spans="1:48" x14ac:dyDescent="0.25">
      <c r="A20" s="34" t="s">
        <v>14</v>
      </c>
      <c r="B20" s="34"/>
      <c r="C20" s="34"/>
      <c r="D20" s="34"/>
      <c r="E20" s="34"/>
      <c r="F20" s="34"/>
      <c r="AP20" s="15"/>
      <c r="AQ20" s="35" t="s">
        <v>15</v>
      </c>
      <c r="AR20" s="35"/>
      <c r="AS20" s="35"/>
      <c r="AT20" s="35"/>
      <c r="AU20" s="35"/>
    </row>
    <row r="22" spans="1:48" x14ac:dyDescent="0.25">
      <c r="D22" s="4"/>
    </row>
  </sheetData>
  <mergeCells count="4">
    <mergeCell ref="A2:AU2"/>
    <mergeCell ref="A3:AU3"/>
    <mergeCell ref="A20:F20"/>
    <mergeCell ref="AQ20:AU20"/>
  </mergeCells>
  <pageMargins left="1.25" right="1.2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 price monthiy Avarage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2019-12-31T10:43:25Z</dcterms:modified>
</cp:coreProperties>
</file>